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7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<sst xmlns="http://schemas.openxmlformats.org/spreadsheetml/2006/main" count="1350" uniqueCount="454">
  <si>
    <t>2025年部门收支总体情况表</t>
  </si>
  <si>
    <t>部门名称：宁乡市水利局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</si>
  <si>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</si>
  <si>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</si>
  <si>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</si>
  <si>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</si>
  <si>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</si>
  <si>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</si>
  <si>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</si>
  <si>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</si>
  <si>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</si>
  <si>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</si>
  <si>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</si>
  <si>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</si>
  <si>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</si>
  <si>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</si>
  <si>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</si>
  <si>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</si>
  <si>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</si>
  <si>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</si>
  <si>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</si>
  <si>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</si>
  <si>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</si>
  <si>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</si>
  <si>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</si>
  <si>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</si>
  <si>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</si>
  <si>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</si>
  <si>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</si>
  <si>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</si>
  <si>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</si>
  <si>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</si>
  <si>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</si>
  <si>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</si>
  <si>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</si>
  <si>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</si>
  <si>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</si>
  <si>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</si>
  <si>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</si>
  <si>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</si>
  <si>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</si>
  <si>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</si>
  <si>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</si>
  <si>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</si>
  <si>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</si>
  <si>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</si>
  <si>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</si>
  <si>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</si>
  <si>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</si>
  <si>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</si>
  <si>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</si>
  <si>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</si>
  <si>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</si>
  <si>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</si>
  <si>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</si>
  <si>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</si>
  <si>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</si>
  <si>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</si>
  <si>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</si>
  <si>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213</t>
  </si>
  <si>
    <t>农林水支出</t>
  </si>
  <si>
    <t xml:space="preserve">  水利</t>
  </si>
  <si>
    <t xml:space="preserve">    行政运行</t>
  </si>
  <si>
    <t>02</t>
  </si>
  <si>
    <t xml:space="preserve">    一般行政管理事务</t>
  </si>
  <si>
    <t>04</t>
  </si>
  <si>
    <t xml:space="preserve">    水利行业业务管理</t>
  </si>
  <si>
    <t>06</t>
  </si>
  <si>
    <t xml:space="preserve">    水利工程运行与维护</t>
  </si>
  <si>
    <t>09</t>
  </si>
  <si>
    <t xml:space="preserve">    水利执法监督</t>
  </si>
  <si>
    <t xml:space="preserve">    水资源节约管理与保护</t>
  </si>
  <si>
    <t>12</t>
  </si>
  <si>
    <t xml:space="preserve">    水质监测</t>
  </si>
  <si>
    <t xml:space="preserve">    其他水利支出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</si>
  <si>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</si>
  <si>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</si>
  <si>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</si>
  <si>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</si>
  <si>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</si>
  <si>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</si>
  <si>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</si>
  <si>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</si>
  <si>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</si>
  <si>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</si>
  <si>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</si>
  <si>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</si>
  <si>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</si>
  <si>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</si>
  <si>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</si>
  <si>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</si>
  <si>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</si>
  <si>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</si>
  <si>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</si>
  <si>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</si>
  <si>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</si>
  <si>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</si>
  <si>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</si>
  <si>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</si>
  <si>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</si>
  <si>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</si>
  <si>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</si>
  <si>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</si>
  <si>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</si>
  <si>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</si>
  <si>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</si>
  <si>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</si>
  <si>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</si>
  <si>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</si>
  <si>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</si>
  <si>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</si>
  <si>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</si>
  <si>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</si>
  <si>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</si>
  <si>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</si>
  <si>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</si>
  <si>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</si>
  <si>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</si>
  <si>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</si>
  <si>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</si>
  <si>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</si>
  <si>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</si>
  <si>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</si>
  <si>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</si>
  <si>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</si>
  <si>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水利</t>
  </si>
  <si>
    <t xml:space="preserve">  213</t>
  </si>
  <si>
    <t xml:space="preserve">  03</t>
  </si>
  <si>
    <t xml:space="preserve">  行政运行</t>
  </si>
  <si>
    <t xml:space="preserve">  水利行业业务管理</t>
  </si>
  <si>
    <t xml:space="preserve">  水质监测</t>
  </si>
  <si>
    <t xml:space="preserve">  水资源节约管理与保护</t>
  </si>
  <si>
    <t xml:space="preserve">  一般行政管理事务</t>
  </si>
  <si>
    <t xml:space="preserve">  水利执法监督</t>
  </si>
  <si>
    <t xml:space="preserve">  其他水利支出</t>
  </si>
  <si>
    <t xml:space="preserve">  水利工程运行与维护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</si>
  <si>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</si>
  <si>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</si>
  <si>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</si>
  <si>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</si>
  <si>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</si>
  <si>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</si>
  <si>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</si>
  <si>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</si>
  <si>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</si>
  <si>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</si>
  <si>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</si>
  <si>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</si>
  <si>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</si>
  <si>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</si>
  <si>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</si>
  <si>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</si>
  <si>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</si>
  <si>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</si>
  <si>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</si>
  <si>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</si>
  <si>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</si>
  <si>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</si>
  <si>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</si>
  <si>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</si>
  <si>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</si>
  <si>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</si>
  <si>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</si>
  <si>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</si>
  <si>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</si>
  <si>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</si>
  <si>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</si>
  <si>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</si>
  <si>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</si>
  <si>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</si>
  <si>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</si>
  <si>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</si>
  <si>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</si>
  <si>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</si>
  <si>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</si>
  <si>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</si>
  <si>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</si>
  <si>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</si>
  <si>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</si>
  <si>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</si>
  <si>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</si>
  <si>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</si>
  <si>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</si>
  <si>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</si>
  <si>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</si>
  <si>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</si>
  <si>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</si>
  <si>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</si>
  <si>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</si>
  <si>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30215</t>
  </si>
  <si>
    <t>会议费</t>
  </si>
  <si>
    <t xml:space="preserve">  30217</t>
  </si>
  <si>
    <t>公务接待费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</si>
  <si>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</si>
  <si>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</si>
  <si>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</si>
  <si>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</si>
  <si>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</si>
  <si>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</si>
  <si>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</si>
  <si>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</si>
  <si>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</si>
  <si>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</si>
  <si>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</si>
  <si>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</si>
  <si>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</si>
  <si>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</si>
  <si>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</si>
  <si>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</si>
  <si>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</si>
  <si>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</si>
  <si>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</si>
  <si>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</si>
  <si>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</si>
  <si>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</si>
  <si>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</si>
  <si>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</si>
  <si>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</si>
  <si>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</si>
  <si>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宁乡市水利局</t>
  </si>
  <si>
    <t>2025年政府性基金预算支出情况表</t>
  </si>
  <si>
    <t xml:space="preserve"> 功能科目</t>
  </si>
  <si>
    <t>本单位2025年无政府性基金预算支出。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</si>
  <si>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</si>
  <si>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</si>
  <si>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</si>
  <si>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</si>
  <si>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</si>
  <si>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</si>
  <si>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</si>
  <si>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</si>
  <si>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</si>
  <si>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</si>
  <si>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</si>
  <si>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</si>
  <si>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</si>
  <si>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</si>
  <si>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</si>
  <si>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202001</t>
  </si>
  <si>
    <t>宁乡市水利局</t>
  </si>
  <si>
    <t xml:space="preserve">  202001</t>
  </si>
  <si>
    <t xml:space="preserve">  城乡供水维修经费（统筹安排）</t>
  </si>
  <si>
    <t>提升城乡供水能力，改善居民健康状况，提高群众生活水平。</t>
  </si>
  <si>
    <t>成本指标</t>
  </si>
  <si>
    <t>经济成本指标</t>
  </si>
  <si>
    <t>预算编制的科学性</t>
  </si>
  <si>
    <t>是</t>
  </si>
  <si>
    <t>严格按编制预算执行</t>
  </si>
  <si>
    <t>定性</t>
  </si>
  <si>
    <t>社会成本指标</t>
  </si>
  <si>
    <t>资金分配的规范性</t>
  </si>
  <si>
    <t>严格按预算执行</t>
  </si>
  <si>
    <t>生态环境成本指标</t>
  </si>
  <si>
    <t>无生态环境的破坏</t>
  </si>
  <si>
    <t>100</t>
  </si>
  <si>
    <t>生态环境可持续发展</t>
  </si>
  <si>
    <t>%</t>
  </si>
  <si>
    <t>≥</t>
  </si>
  <si>
    <t>产出指标</t>
  </si>
  <si>
    <t>数量指标</t>
  </si>
  <si>
    <t>保障农村安全饮水的普及率，满足群众合理饮用水需求</t>
  </si>
  <si>
    <t>按实填报</t>
  </si>
  <si>
    <t>质量指标</t>
  </si>
  <si>
    <t>资金及时到位</t>
  </si>
  <si>
    <t>及时保障资金</t>
  </si>
  <si>
    <t>时效指标</t>
  </si>
  <si>
    <t>农村饮水安全饮水正常运转</t>
  </si>
  <si>
    <t>规定时间按标准执行</t>
  </si>
  <si>
    <t xml:space="preserve">效益指标 </t>
  </si>
  <si>
    <t>经济效益指标</t>
  </si>
  <si>
    <t>提高农村自来水质量</t>
  </si>
  <si>
    <t>优</t>
  </si>
  <si>
    <t>农村饮水工程正常运行</t>
  </si>
  <si>
    <t>社会效益指标</t>
  </si>
  <si>
    <t>水质、水量更加符合饮水标准及要求，降低能源成本</t>
  </si>
  <si>
    <t>保障农村饮水安全</t>
  </si>
  <si>
    <t>生态效益指标</t>
  </si>
  <si>
    <t>保护和改善水资源的生态环境</t>
  </si>
  <si>
    <t>维护生态系统的平衡和合理性</t>
  </si>
  <si>
    <t>可持续影响指标</t>
  </si>
  <si>
    <t>减少水污染，直接或者间接的创造就业机会，促进经济发展</t>
  </si>
  <si>
    <t>满意度指标</t>
  </si>
  <si>
    <t>服务对象满意度指标</t>
  </si>
  <si>
    <t>提供稳定、清洁、安全的饮用水，满足群众的基本生活要求</t>
  </si>
  <si>
    <t>95</t>
  </si>
  <si>
    <t>提高群众的生活质量和满意度。</t>
  </si>
  <si>
    <t xml:space="preserve">  河长制工作经费（统筹安排）</t>
  </si>
  <si>
    <t>确保各项河长制工作稳步推进，加强河湖岸线管理保护，开展水生态环境治理，促进水生态环境持续改善，常态化开展水质监测，确保水质稳定达标。</t>
  </si>
  <si>
    <t>严格按实编制预算</t>
  </si>
  <si>
    <t>严格执行预算制度</t>
  </si>
  <si>
    <t>无生态环境破坏</t>
  </si>
  <si>
    <t>资金到位及时</t>
  </si>
  <si>
    <t>河长制工作落实到位</t>
  </si>
  <si>
    <t>持续改善水生态环境</t>
  </si>
  <si>
    <t>河长制工作推进及时</t>
  </si>
  <si>
    <t>及时推进工作，解决生态问题</t>
  </si>
  <si>
    <t>水质达标</t>
  </si>
  <si>
    <t>确保水质稳定达标</t>
  </si>
  <si>
    <t>提高生态环境保护意识</t>
  </si>
  <si>
    <t>提高全民爱水护水意识</t>
  </si>
  <si>
    <t>最大限度减少对环境的影响</t>
  </si>
  <si>
    <t>青山绿水，生活环境美</t>
  </si>
  <si>
    <t>群众满意度高</t>
  </si>
  <si>
    <t>98</t>
  </si>
  <si>
    <t xml:space="preserve">  农村安全饮水事务经费（统筹安排）</t>
  </si>
  <si>
    <t>保证农村饮水安全，确保工程建设的好，管得好、用得起、长受益，让广大村民喝上安全水、放心水。</t>
  </si>
  <si>
    <t>其他</t>
  </si>
  <si>
    <t>定量</t>
  </si>
  <si>
    <t>保障农村安全饮水，及时维修维护</t>
  </si>
  <si>
    <t>按实申报</t>
  </si>
  <si>
    <t>农村饮水安全正常运行</t>
  </si>
  <si>
    <t>不超制度标准使用</t>
  </si>
  <si>
    <t>保障农村饮水安全，优化农村宜居环境</t>
  </si>
  <si>
    <t>优化生产生活环境，为农村饮水安全提供有力保障</t>
  </si>
  <si>
    <t>增加群众满意度</t>
  </si>
  <si>
    <t xml:space="preserve">  农业水价综合改革（含精准节水奖励）</t>
  </si>
  <si>
    <t>用水计量设施设备安装及农民用水户协会建立。</t>
  </si>
  <si>
    <t>生态环境的可持续发展</t>
  </si>
  <si>
    <t>用水计量设施设备安装</t>
  </si>
  <si>
    <t>工程按实完工</t>
  </si>
  <si>
    <t>建立政府和农民共同承担农业水费成本制度</t>
  </si>
  <si>
    <t>减轻农民负担，提供农民受益</t>
  </si>
  <si>
    <t>建立农业水权制度，建立合理农业水价形成机制</t>
  </si>
  <si>
    <t>推行农业节水精准补贴制度</t>
  </si>
  <si>
    <t>优化生产生活环境</t>
  </si>
  <si>
    <t>青山绿水，生活环境优美</t>
  </si>
  <si>
    <t xml:space="preserve">  人员工资（统筹安排）</t>
  </si>
  <si>
    <t>补充人员经费，保障单位正常运转，人员待遇及时足额发放到位。</t>
  </si>
  <si>
    <t xml:space="preserve">	 严格按实编制预算</t>
  </si>
  <si>
    <t>保护生态环境</t>
  </si>
  <si>
    <t>提高职工素质，保护生态环境</t>
  </si>
  <si>
    <t>非全额人员经费</t>
  </si>
  <si>
    <t>660</t>
  </si>
  <si>
    <t>万元</t>
  </si>
  <si>
    <t>按实发放各项工资及其他待遇</t>
  </si>
  <si>
    <t>保障单位正常运行</t>
  </si>
  <si>
    <t>单位正常运转</t>
  </si>
  <si>
    <t>提高办事效率</t>
  </si>
  <si>
    <t>办事效率高</t>
  </si>
  <si>
    <t>优化工作环境</t>
  </si>
  <si>
    <t>工作环境优</t>
  </si>
  <si>
    <t>提高工作效率，可持续发展性强</t>
  </si>
  <si>
    <t>办事效率高，工作持续发展</t>
  </si>
  <si>
    <t xml:space="preserve">  水利局灌区岁修费</t>
  </si>
  <si>
    <t>灌区水库枢纽维修养护、库区垃圾打捞、水质保护、站所维修养护等。</t>
  </si>
  <si>
    <t>保障水库水质安全及各项设施设备运行良好</t>
  </si>
  <si>
    <t>水库水质良好及水工程运行顺畅</t>
  </si>
  <si>
    <t xml:space="preserve">  水利局人员补差经费(19*9+41*3)</t>
  </si>
  <si>
    <t>补充混编人员经费，保障单位正常运转，人员待遇及时足额发放到位。</t>
  </si>
  <si>
    <t>补差人员数</t>
  </si>
  <si>
    <t>60</t>
  </si>
  <si>
    <t>人</t>
  </si>
  <si>
    <t>及时保障资金到位</t>
  </si>
  <si>
    <t>按实发放各项工资福利</t>
  </si>
  <si>
    <t>生产环境优</t>
  </si>
  <si>
    <t>提高工作效率，可持续性强</t>
  </si>
  <si>
    <t xml:space="preserve">  水利行业管理事务经费（统筹安排）</t>
  </si>
  <si>
    <t>严格执行预算制度，执法经费及时、按时申报。保证经济正常运转，提高办事效率和群众满意度。</t>
  </si>
  <si>
    <t>元</t>
  </si>
  <si>
    <t>生态环境科持续发展</t>
  </si>
  <si>
    <t>保障水利行业正常运转</t>
  </si>
  <si>
    <t>水利行业安全正常运行</t>
  </si>
  <si>
    <t>提高河流水库水质量及安全</t>
  </si>
  <si>
    <t>保障水行业正常运行</t>
  </si>
  <si>
    <t>保障水安全，优化农村宜居环境</t>
  </si>
  <si>
    <t>保障水安全</t>
  </si>
  <si>
    <t>优化生产生活环境，为水安全提供有力保障</t>
  </si>
  <si>
    <t>青山绿水，生活环境优</t>
  </si>
  <si>
    <t xml:space="preserve">  水政执法（统筹安排）</t>
  </si>
  <si>
    <t>通过有效的执法活动，维护水资源可持续利用，保护水环境，提升公众水资源保护意识。</t>
  </si>
  <si>
    <t>治理水污染，修理水生态</t>
  </si>
  <si>
    <t>工作任务完成时限</t>
  </si>
  <si>
    <t>保护生态环境安全</t>
  </si>
  <si>
    <t>维护水资源秩序</t>
  </si>
  <si>
    <t>年度内水政违法案件处理率</t>
  </si>
  <si>
    <t>年度内水政违法案件处理率高</t>
  </si>
  <si>
    <t>工作完成达标率</t>
  </si>
  <si>
    <t>罚没收缴罚金</t>
  </si>
  <si>
    <t>10</t>
  </si>
  <si>
    <t>罚没收缴罚金到位</t>
  </si>
  <si>
    <t>维护水生态环境，水质优良</t>
  </si>
  <si>
    <t>水域生态环境良好</t>
  </si>
  <si>
    <t>长期保护水资源，提升公众水资源保护意识</t>
  </si>
  <si>
    <t>社会公众满意度</t>
  </si>
  <si>
    <t>社会公众满意度高</t>
  </si>
  <si>
    <t xml:space="preserve">  珍洲河坝淹没补助</t>
  </si>
  <si>
    <t>切实保障农民群众合法利益，解决水淹区农田基本补助及土地治理修复。</t>
  </si>
  <si>
    <t>水淹区费用补偿</t>
  </si>
  <si>
    <t>达到补偿标准</t>
  </si>
  <si>
    <t>库区水位达设计标准</t>
  </si>
  <si>
    <t>补偿农田</t>
  </si>
  <si>
    <t>62.7</t>
  </si>
  <si>
    <t>补偿农田数量</t>
  </si>
  <si>
    <t>亩</t>
  </si>
  <si>
    <t>达到设计水位</t>
  </si>
  <si>
    <t>蓄水位高于原水位</t>
  </si>
  <si>
    <t>城区取水量增加</t>
  </si>
  <si>
    <t>城区供水有保障</t>
  </si>
  <si>
    <t>优化生活环境</t>
  </si>
  <si>
    <t xml:space="preserve">  沩溪水电站运行经费</t>
  </si>
  <si>
    <t>为确保沩溪水电站正常运行，提供可靠的水电供应，做好电站机房定期检修、压力管道检测、渠道清淤扫障及除险加固、高低压电力线路保护区砍青扫障等工作。</t>
  </si>
  <si>
    <t>保障发电量达到预期值</t>
  </si>
  <si>
    <t>确保电站稳定运行</t>
  </si>
  <si>
    <t>提供可靠的水电供应</t>
  </si>
  <si>
    <t>保障电站安全运行</t>
  </si>
  <si>
    <t>提供清洁能源</t>
  </si>
  <si>
    <t>促进区域经济发展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</si>
  <si>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</si>
  <si>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</si>
  <si>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</si>
  <si>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</si>
  <si>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</si>
  <si>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</si>
  <si>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</si>
  <si>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</si>
  <si>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</si>
  <si>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</si>
  <si>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</si>
  <si>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</si>
  <si>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</si>
  <si>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编制好《宁乡市水利工程建设“十五五”规划》《宁乡市水网建设规划》。推进靳江宁乡市综合治理工程，黄材水厂新建工程，沩山牛角冲两座水库新建工程，18座水库提质加固工程。启动“宁乡市三大水利工程三年行动计划”。推进大坝塘水库新建、流沙河治理、小型病险水库除险加固等项目申请上级资金。加快推进水毁修复工程建设，大力推进城乡供水一体化发展，加强全市河道非法采砂、水土保持监督检查等专项执法工作，落实长沙市“一江一湖六河”2025年度综合治理任务。</t>
  </si>
  <si>
    <t>严格控制各项成本支出</t>
  </si>
  <si>
    <t>严格控制各项成本支出，确保总成本不超过预算</t>
  </si>
  <si>
    <t>-</t>
  </si>
  <si>
    <t>确保水利项目成本控制在合理范围</t>
  </si>
  <si>
    <t>优化资源配置，确保水利项目成本控制在合理范围</t>
  </si>
  <si>
    <t>确保项目达预期效果</t>
  </si>
  <si>
    <t>提高水利设施质量和运行效益，确保项目达预期效果</t>
  </si>
  <si>
    <t>完成总体年度目标</t>
  </si>
  <si>
    <t>质量及安全隐患排查整治率</t>
  </si>
  <si>
    <t>发现问题及督导问题及时整改到位</t>
  </si>
  <si>
    <t>工作完成及时率</t>
  </si>
  <si>
    <t>年度内各项考核工作及履职工作及时完成，并争先创优</t>
  </si>
  <si>
    <t>灌溉效果显著</t>
  </si>
  <si>
    <t>改善农作物灌溉条件</t>
  </si>
  <si>
    <t>防洪效果提高</t>
  </si>
  <si>
    <t>防洪排涝能力提升</t>
  </si>
  <si>
    <t>供水能力提升</t>
  </si>
  <si>
    <t>供水设施进一步提升改善</t>
  </si>
  <si>
    <t>移民生产生活条件产生的影响</t>
  </si>
  <si>
    <t>改善移民生产生活条件</t>
  </si>
  <si>
    <t>水利设施建设及管护能力</t>
  </si>
  <si>
    <t xml:space="preserve">	 优</t>
  </si>
  <si>
    <t>防洪排涝能力提升，改善农作物灌溉条件等</t>
  </si>
  <si>
    <t>安全饮水</t>
  </si>
  <si>
    <t>保障安全饮水，供水设施进一步改善</t>
  </si>
  <si>
    <t>河湖管理</t>
  </si>
  <si>
    <t>全市河湖管理能力及河湖环境改善提升</t>
  </si>
  <si>
    <t>防汛抗旱</t>
  </si>
  <si>
    <t>防洪除险、排涝能力、水旱灾害防御监测预警能力防灾减灾等进一步提升</t>
  </si>
  <si>
    <t>水生态环境提高</t>
  </si>
  <si>
    <t>青山绿水，水生态环境好</t>
  </si>
  <si>
    <t>防洪排涝及抗旱能力</t>
  </si>
  <si>
    <t>可持续提升抗灾减灾能力，水生态环境进一步加强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</si>
</sst>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zoomScale="85" zoomScaleNormal="85" workbookViewId="0">
      <selection activeCell="D18" sqref="D18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1.25" customHeight="1" spans="1:4">
      <c r="A1" s="1"/>
      <c r="B1" s="1"/>
      <c r="C1" s="1"/>
      <c r="D1" s="1"/>
    </row>
    <row r="2" ht="27.2" customHeight="1" spans="1:4">
      <c r="A2" s="2" t="s">
        <v>0</v>
      </c>
      <c r="B2" s="2"/>
      <c r="C2" s="2"/>
      <c r="D2" s="2"/>
    </row>
    <row r="3" ht="24.2" customHeight="1" spans="1:4">
      <c r="A3" s="19" t="s">
        <v>1</v>
      </c>
      <c r="B3" s="1"/>
      <c r="C3" s="1"/>
      <c r="D3" s="8" t="s">
        <v>2</v>
      </c>
    </row>
    <row r="4" ht="24.95" customHeight="1" spans="1:4">
      <c r="A4" s="3" t="s">
        <v>3</v>
      </c>
      <c r="B4" s="3"/>
      <c r="C4" s="3" t="s">
        <v>4</v>
      </c>
      <c r="D4" s="3"/>
    </row>
    <row r="5" ht="27.2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19.9" customHeight="1" spans="1:4">
      <c r="A6" s="5" t="s">
        <v>7</v>
      </c>
      <c r="B6" s="15">
        <f>336+7926.8565</f>
        <v>8262.8565</v>
      </c>
      <c r="C6" s="5" t="s">
        <v>8</v>
      </c>
      <c r="D6" s="15">
        <f>336+5922.8565</f>
        <v>6258.8565</v>
      </c>
    </row>
    <row r="7" ht="19.9" customHeight="1" spans="1:4">
      <c r="A7" s="5" t="s">
        <v>9</v>
      </c>
      <c r="B7" s="15"/>
      <c r="C7" s="5" t="s">
        <v>10</v>
      </c>
      <c r="D7" s="15">
        <v>2004</v>
      </c>
    </row>
    <row r="8" ht="19.9" customHeight="1" spans="1:4">
      <c r="A8" s="5" t="s">
        <v>11</v>
      </c>
      <c r="B8" s="15"/>
      <c r="C8" s="5" t="s">
        <v>12</v>
      </c>
      <c r="D8" s="15"/>
    </row>
    <row r="9" ht="19.9" customHeight="1" spans="1:4">
      <c r="A9" s="5" t="s">
        <v>13</v>
      </c>
      <c r="B9" s="15"/>
      <c r="C9" s="5" t="s">
        <v>14</v>
      </c>
      <c r="D9" s="15"/>
    </row>
    <row r="10" ht="19.9" customHeight="1" spans="1:4">
      <c r="A10" s="5" t="s">
        <v>15</v>
      </c>
      <c r="B10" s="15"/>
      <c r="C10" s="5" t="s">
        <v>16</v>
      </c>
      <c r="D10" s="15"/>
    </row>
    <row r="11" ht="19.9" customHeight="1" spans="1:4">
      <c r="A11" s="5" t="s">
        <v>17</v>
      </c>
      <c r="B11" s="15"/>
      <c r="C11" s="5"/>
      <c r="D11" s="5"/>
    </row>
    <row r="12" ht="19.9" customHeight="1" spans="1:4">
      <c r="A12" s="5"/>
      <c r="B12" s="15"/>
      <c r="C12" s="5"/>
      <c r="D12" s="15"/>
    </row>
    <row r="13" ht="19.9" customHeight="1" spans="1:4">
      <c r="A13" s="3" t="s">
        <v>18</v>
      </c>
      <c r="B13" s="15">
        <f>B6</f>
        <v>8262.8565</v>
      </c>
      <c r="C13" s="3" t="s">
        <v>19</v>
      </c>
      <c r="D13" s="15">
        <f>SUM(D6:D12)</f>
        <v>8262.8565</v>
      </c>
    </row>
    <row r="14" ht="19.9" customHeight="1" spans="1:4">
      <c r="A14" s="5" t="s">
        <v>20</v>
      </c>
      <c r="B14" s="15"/>
      <c r="C14" s="5" t="s">
        <v>21</v>
      </c>
      <c r="D14" s="15"/>
    </row>
    <row r="15" ht="19.9" customHeight="1" spans="1:4">
      <c r="A15" s="5"/>
      <c r="B15" s="1"/>
      <c r="C15" s="5" t="s">
        <v>22</v>
      </c>
      <c r="D15" s="15"/>
    </row>
    <row r="16" ht="19.9" customHeight="1" spans="1:4">
      <c r="A16" s="5"/>
      <c r="B16" s="21"/>
      <c r="C16" s="5"/>
      <c r="D16" s="15"/>
    </row>
    <row r="17" ht="19.9" customHeight="1" spans="1:4">
      <c r="A17" s="3" t="s">
        <v>23</v>
      </c>
      <c r="B17" s="15">
        <f>B13</f>
        <v>8262.8565</v>
      </c>
      <c r="C17" s="3" t="s">
        <v>24</v>
      </c>
      <c r="D17" s="15">
        <f>D13</f>
        <v>8262.8565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workbookViewId="0">
      <selection activeCell="E24" sqref="E24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4.25" customHeight="1" spans="1:1">
      <c r="A1" s="1"/>
    </row>
    <row r="2" ht="19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19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19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19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19.9" customHeight="1" spans="1:19">
      <c r="A7" s="5"/>
      <c r="B7" s="5"/>
      <c r="C7" s="5"/>
      <c r="D7" s="3" t="s">
        <v>30</v>
      </c>
      <c r="E7" s="15">
        <f>336+7926.8565</f>
        <v>8262.8565</v>
      </c>
      <c r="F7" s="15">
        <f>336+7926.8565</f>
        <v>8262.8565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19.9" customHeight="1" spans="1:19">
      <c r="A8" s="3" t="s">
        <v>41</v>
      </c>
      <c r="B8" s="3"/>
      <c r="C8" s="3"/>
      <c r="D8" s="4" t="s">
        <v>42</v>
      </c>
      <c r="E8" s="15">
        <v>418.9845</v>
      </c>
      <c r="F8" s="15">
        <v>418.9845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19.9" customHeight="1" spans="1:19">
      <c r="A9" s="3"/>
      <c r="B9" s="3" t="s">
        <v>43</v>
      </c>
      <c r="C9" s="3"/>
      <c r="D9" s="4" t="s">
        <v>44</v>
      </c>
      <c r="E9" s="15">
        <v>377.564</v>
      </c>
      <c r="F9" s="15">
        <v>377.564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7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377.564</v>
      </c>
      <c r="F10" s="15">
        <v>377.564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19.9" customHeight="1" spans="1:19">
      <c r="A11" s="3"/>
      <c r="B11" s="3" t="s">
        <v>46</v>
      </c>
      <c r="C11" s="3"/>
      <c r="D11" s="4" t="s">
        <v>47</v>
      </c>
      <c r="E11" s="15">
        <v>24.0258</v>
      </c>
      <c r="F11" s="15">
        <v>24.0258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19.9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5">
        <v>24.0258</v>
      </c>
      <c r="F12" s="15">
        <v>24.0258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19.9" customHeight="1" spans="1:19">
      <c r="A13" s="3"/>
      <c r="B13" s="3" t="s">
        <v>48</v>
      </c>
      <c r="C13" s="3"/>
      <c r="D13" s="4" t="s">
        <v>50</v>
      </c>
      <c r="E13" s="15">
        <v>17.3947</v>
      </c>
      <c r="F13" s="15">
        <v>17.3947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19.9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15">
        <v>17.3947</v>
      </c>
      <c r="F14" s="15">
        <v>17.3947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19.9" customHeight="1" spans="1:19">
      <c r="A15" s="3" t="s">
        <v>52</v>
      </c>
      <c r="B15" s="3"/>
      <c r="C15" s="3"/>
      <c r="D15" s="4" t="s">
        <v>53</v>
      </c>
      <c r="E15" s="15">
        <v>155.1028</v>
      </c>
      <c r="F15" s="15">
        <v>155.1028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19.9" customHeight="1" spans="1:19">
      <c r="A16" s="3"/>
      <c r="B16" s="3" t="s">
        <v>46</v>
      </c>
      <c r="C16" s="3"/>
      <c r="D16" s="4" t="s">
        <v>54</v>
      </c>
      <c r="E16" s="15">
        <v>155.1028</v>
      </c>
      <c r="F16" s="15">
        <v>155.1028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19.9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15">
        <v>126.1116</v>
      </c>
      <c r="F17" s="15">
        <v>126.1116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19.9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15">
        <v>28.9912</v>
      </c>
      <c r="F18" s="15">
        <v>28.9912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19.9" customHeight="1" spans="1:19">
      <c r="A19" s="3" t="s">
        <v>59</v>
      </c>
      <c r="B19" s="3"/>
      <c r="C19" s="3"/>
      <c r="D19" s="4" t="s">
        <v>60</v>
      </c>
      <c r="E19" s="15">
        <v>7129.5248</v>
      </c>
      <c r="F19" s="15">
        <v>7129.5248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19.9" customHeight="1" spans="1:19">
      <c r="A20" s="3"/>
      <c r="B20" s="3" t="s">
        <v>57</v>
      </c>
      <c r="C20" s="3"/>
      <c r="D20" s="4" t="s">
        <v>61</v>
      </c>
      <c r="E20" s="15">
        <f>336+7129.5248</f>
        <v>7465.5248</v>
      </c>
      <c r="F20" s="15">
        <f>336+7129.5248</f>
        <v>7465.5248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19.9" customHeight="1" spans="1:19">
      <c r="A21" s="3" t="s">
        <v>59</v>
      </c>
      <c r="B21" s="3" t="s">
        <v>57</v>
      </c>
      <c r="C21" s="3" t="s">
        <v>55</v>
      </c>
      <c r="D21" s="4" t="s">
        <v>62</v>
      </c>
      <c r="E21" s="15">
        <v>5125.5248</v>
      </c>
      <c r="F21" s="15">
        <v>5125.5248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19.9" customHeight="1" spans="1:19">
      <c r="A22" s="3" t="s">
        <v>59</v>
      </c>
      <c r="B22" s="3" t="s">
        <v>57</v>
      </c>
      <c r="C22" s="3" t="s">
        <v>63</v>
      </c>
      <c r="D22" s="4" t="s">
        <v>64</v>
      </c>
      <c r="E22" s="15">
        <v>294</v>
      </c>
      <c r="F22" s="15">
        <v>294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19.9" customHeight="1" spans="1:19">
      <c r="A23" s="3" t="s">
        <v>59</v>
      </c>
      <c r="B23" s="3" t="s">
        <v>57</v>
      </c>
      <c r="C23" s="3" t="s">
        <v>65</v>
      </c>
      <c r="D23" s="4" t="s">
        <v>66</v>
      </c>
      <c r="E23" s="15">
        <v>890</v>
      </c>
      <c r="F23" s="15">
        <v>890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19.9" customHeight="1" spans="1:19">
      <c r="A24" s="3" t="s">
        <v>59</v>
      </c>
      <c r="B24" s="3" t="s">
        <v>57</v>
      </c>
      <c r="C24" s="3" t="s">
        <v>67</v>
      </c>
      <c r="D24" s="4" t="s">
        <v>68</v>
      </c>
      <c r="E24" s="15">
        <v>536</v>
      </c>
      <c r="F24" s="15">
        <v>536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19.9" customHeight="1" spans="1:19">
      <c r="A25" s="3" t="s">
        <v>59</v>
      </c>
      <c r="B25" s="3" t="s">
        <v>57</v>
      </c>
      <c r="C25" s="3" t="s">
        <v>69</v>
      </c>
      <c r="D25" s="4" t="s">
        <v>70</v>
      </c>
      <c r="E25" s="15">
        <v>50</v>
      </c>
      <c r="F25" s="15">
        <v>50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19.9" customHeight="1" spans="1:19">
      <c r="A26" s="3" t="s">
        <v>59</v>
      </c>
      <c r="B26" s="3" t="s">
        <v>57</v>
      </c>
      <c r="C26" s="3" t="s">
        <v>46</v>
      </c>
      <c r="D26" s="4" t="s">
        <v>71</v>
      </c>
      <c r="E26" s="15">
        <v>430</v>
      </c>
      <c r="F26" s="15">
        <v>430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ht="19.9" customHeight="1" spans="1:19">
      <c r="A27" s="3" t="s">
        <v>59</v>
      </c>
      <c r="B27" s="3" t="s">
        <v>57</v>
      </c>
      <c r="C27" s="3" t="s">
        <v>72</v>
      </c>
      <c r="D27" s="4" t="s">
        <v>73</v>
      </c>
      <c r="E27" s="15">
        <v>118</v>
      </c>
      <c r="F27" s="15">
        <v>118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  <row r="28" ht="19.9" customHeight="1" spans="1:19">
      <c r="A28" s="3" t="s">
        <v>59</v>
      </c>
      <c r="B28" s="3" t="s">
        <v>57</v>
      </c>
      <c r="C28" s="3" t="s">
        <v>48</v>
      </c>
      <c r="D28" s="4" t="s">
        <v>74</v>
      </c>
      <c r="E28" s="15">
        <v>22</v>
      </c>
      <c r="F28" s="15">
        <v>22</v>
      </c>
      <c r="G28" s="15"/>
      <c r="H28" s="15"/>
      <c r="I28" s="15"/>
      <c r="J28" s="15"/>
      <c r="K28" s="15"/>
      <c r="L28" s="15"/>
      <c r="M28" s="15"/>
      <c r="N28" s="1"/>
      <c r="O28" s="1"/>
      <c r="P28" s="1"/>
      <c r="Q28" s="1"/>
      <c r="R28" s="1"/>
      <c r="S28" s="1"/>
    </row>
    <row r="29" ht="19.9" customHeight="1" spans="1:19">
      <c r="A29" s="3" t="s">
        <v>75</v>
      </c>
      <c r="B29" s="3"/>
      <c r="C29" s="3"/>
      <c r="D29" s="4" t="s">
        <v>76</v>
      </c>
      <c r="E29" s="15">
        <v>223.2444</v>
      </c>
      <c r="F29" s="15">
        <v>223.2444</v>
      </c>
      <c r="G29" s="15"/>
      <c r="H29" s="15"/>
      <c r="I29" s="15"/>
      <c r="J29" s="15"/>
      <c r="K29" s="15"/>
      <c r="L29" s="15"/>
      <c r="M29" s="15"/>
      <c r="N29" s="1"/>
      <c r="O29" s="1"/>
      <c r="P29" s="1"/>
      <c r="Q29" s="1"/>
      <c r="R29" s="1"/>
      <c r="S29" s="1"/>
    </row>
    <row r="30" ht="19.9" customHeight="1" spans="1:19">
      <c r="A30" s="3"/>
      <c r="B30" s="3" t="s">
        <v>63</v>
      </c>
      <c r="C30" s="3"/>
      <c r="D30" s="4" t="s">
        <v>77</v>
      </c>
      <c r="E30" s="15">
        <v>223.2444</v>
      </c>
      <c r="F30" s="15">
        <v>223.2444</v>
      </c>
      <c r="G30" s="15"/>
      <c r="H30" s="15"/>
      <c r="I30" s="15"/>
      <c r="J30" s="15"/>
      <c r="K30" s="15"/>
      <c r="L30" s="15"/>
      <c r="M30" s="15"/>
      <c r="N30" s="1"/>
      <c r="O30" s="1"/>
      <c r="P30" s="1"/>
      <c r="Q30" s="1"/>
      <c r="R30" s="1"/>
      <c r="S30" s="1"/>
    </row>
    <row r="31" ht="19.9" customHeight="1" spans="1:19">
      <c r="A31" s="3" t="s">
        <v>75</v>
      </c>
      <c r="B31" s="3" t="s">
        <v>63</v>
      </c>
      <c r="C31" s="3" t="s">
        <v>55</v>
      </c>
      <c r="D31" s="4" t="s">
        <v>78</v>
      </c>
      <c r="E31" s="15">
        <v>223.2444</v>
      </c>
      <c r="F31" s="15">
        <v>223.2444</v>
      </c>
      <c r="G31" s="15"/>
      <c r="H31" s="15"/>
      <c r="I31" s="15"/>
      <c r="J31" s="15"/>
      <c r="K31" s="15"/>
      <c r="L31" s="15"/>
      <c r="M31" s="15"/>
      <c r="N31" s="1"/>
      <c r="O31" s="1"/>
      <c r="P31" s="1"/>
      <c r="Q31" s="1"/>
      <c r="R31" s="1"/>
      <c r="S31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workbookViewId="0">
      <selection activeCell="E24" sqref="E24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4.25" customHeight="1" spans="1:1">
      <c r="A1" s="1"/>
    </row>
    <row r="2" ht="23.45" customHeight="1" spans="1:10">
      <c r="A2" s="2" t="s">
        <v>79</v>
      </c>
      <c r="B2" s="2"/>
      <c r="C2" s="2"/>
      <c r="D2" s="2"/>
      <c r="E2" s="2"/>
      <c r="F2" s="2"/>
      <c r="G2" s="2"/>
      <c r="H2" s="2"/>
      <c r="I2" s="2"/>
      <c r="J2" s="2"/>
    </row>
    <row r="3" ht="17.25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1.75" customHeight="1" spans="1:11">
      <c r="A4" s="3" t="s">
        <v>80</v>
      </c>
      <c r="B4" s="3"/>
      <c r="C4" s="3"/>
      <c r="D4" s="3" t="s">
        <v>29</v>
      </c>
      <c r="E4" s="3" t="s">
        <v>81</v>
      </c>
      <c r="F4" s="3" t="s">
        <v>82</v>
      </c>
      <c r="G4" s="3" t="s">
        <v>83</v>
      </c>
      <c r="H4" s="3" t="s">
        <v>84</v>
      </c>
      <c r="I4" s="3" t="s">
        <v>85</v>
      </c>
      <c r="J4" s="3" t="s">
        <v>86</v>
      </c>
      <c r="K4" s="20"/>
    </row>
    <row r="5" ht="21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19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9.9" customHeight="1" spans="1:11">
      <c r="A7" s="3"/>
      <c r="B7" s="3"/>
      <c r="C7" s="3"/>
      <c r="D7" s="3" t="s">
        <v>30</v>
      </c>
      <c r="E7" s="15">
        <f>336+7926.8565</f>
        <v>8262.8565</v>
      </c>
      <c r="F7" s="15">
        <f>336+5922.8565</f>
        <v>6258.8565</v>
      </c>
      <c r="G7" s="15">
        <v>2004</v>
      </c>
      <c r="H7" s="15"/>
      <c r="I7" s="15"/>
      <c r="J7" s="15"/>
      <c r="K7" s="1"/>
    </row>
    <row r="8" ht="19.9" customHeight="1" spans="1:11">
      <c r="A8" s="3" t="s">
        <v>41</v>
      </c>
      <c r="B8" s="3"/>
      <c r="C8" s="3"/>
      <c r="D8" s="4" t="s">
        <v>42</v>
      </c>
      <c r="E8" s="15">
        <v>418.9845</v>
      </c>
      <c r="F8" s="15">
        <v>418.9845</v>
      </c>
      <c r="G8" s="15"/>
      <c r="H8" s="15"/>
      <c r="I8" s="15"/>
      <c r="J8" s="15"/>
      <c r="K8" s="1"/>
    </row>
    <row r="9" ht="19.9" customHeight="1" spans="1:11">
      <c r="A9" s="3"/>
      <c r="B9" s="3" t="s">
        <v>43</v>
      </c>
      <c r="C9" s="3"/>
      <c r="D9" s="4" t="s">
        <v>44</v>
      </c>
      <c r="E9" s="15">
        <v>377.564</v>
      </c>
      <c r="F9" s="15">
        <v>377.564</v>
      </c>
      <c r="G9" s="15"/>
      <c r="H9" s="15"/>
      <c r="I9" s="15"/>
      <c r="J9" s="15"/>
      <c r="K9" s="1"/>
    </row>
    <row r="10" ht="22.7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377.564</v>
      </c>
      <c r="F10" s="15">
        <v>377.564</v>
      </c>
      <c r="G10" s="15"/>
      <c r="H10" s="15"/>
      <c r="I10" s="15"/>
      <c r="J10" s="15"/>
      <c r="K10" s="1"/>
    </row>
    <row r="11" ht="19.9" customHeight="1" spans="1:11">
      <c r="A11" s="3"/>
      <c r="B11" s="3" t="s">
        <v>46</v>
      </c>
      <c r="C11" s="3"/>
      <c r="D11" s="4" t="s">
        <v>47</v>
      </c>
      <c r="E11" s="15">
        <v>24.0258</v>
      </c>
      <c r="F11" s="15">
        <v>24.0258</v>
      </c>
      <c r="G11" s="15"/>
      <c r="H11" s="15"/>
      <c r="I11" s="15"/>
      <c r="J11" s="15"/>
      <c r="K11" s="1"/>
    </row>
    <row r="12" ht="19.9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5">
        <v>24.0258</v>
      </c>
      <c r="F12" s="15">
        <v>24.0258</v>
      </c>
      <c r="G12" s="15"/>
      <c r="H12" s="15"/>
      <c r="I12" s="15"/>
      <c r="J12" s="15"/>
      <c r="K12" s="1"/>
    </row>
    <row r="13" ht="19.9" customHeight="1" spans="1:11">
      <c r="A13" s="3"/>
      <c r="B13" s="3" t="s">
        <v>48</v>
      </c>
      <c r="C13" s="3"/>
      <c r="D13" s="4" t="s">
        <v>50</v>
      </c>
      <c r="E13" s="15">
        <v>17.3947</v>
      </c>
      <c r="F13" s="15">
        <v>17.3947</v>
      </c>
      <c r="G13" s="15"/>
      <c r="H13" s="15"/>
      <c r="I13" s="15"/>
      <c r="J13" s="15"/>
      <c r="K13" s="1"/>
    </row>
    <row r="14" ht="19.9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15">
        <v>17.3947</v>
      </c>
      <c r="F14" s="15">
        <v>17.3947</v>
      </c>
      <c r="G14" s="15"/>
      <c r="H14" s="15"/>
      <c r="I14" s="15"/>
      <c r="J14" s="15"/>
      <c r="K14" s="1"/>
    </row>
    <row r="15" ht="19.9" customHeight="1" spans="1:11">
      <c r="A15" s="3" t="s">
        <v>52</v>
      </c>
      <c r="B15" s="3"/>
      <c r="C15" s="3"/>
      <c r="D15" s="4" t="s">
        <v>53</v>
      </c>
      <c r="E15" s="15">
        <v>155.1028</v>
      </c>
      <c r="F15" s="15">
        <v>155.1028</v>
      </c>
      <c r="G15" s="15"/>
      <c r="H15" s="15"/>
      <c r="I15" s="15"/>
      <c r="J15" s="15"/>
      <c r="K15" s="1"/>
    </row>
    <row r="16" ht="19.9" customHeight="1" spans="1:11">
      <c r="A16" s="3"/>
      <c r="B16" s="3" t="s">
        <v>46</v>
      </c>
      <c r="C16" s="3"/>
      <c r="D16" s="4" t="s">
        <v>54</v>
      </c>
      <c r="E16" s="15">
        <v>155.1028</v>
      </c>
      <c r="F16" s="15">
        <v>155.1028</v>
      </c>
      <c r="G16" s="15"/>
      <c r="H16" s="15"/>
      <c r="I16" s="15"/>
      <c r="J16" s="15"/>
      <c r="K16" s="1"/>
    </row>
    <row r="17" ht="19.9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15">
        <v>126.1116</v>
      </c>
      <c r="F17" s="15">
        <v>126.1116</v>
      </c>
      <c r="G17" s="15"/>
      <c r="H17" s="15"/>
      <c r="I17" s="15"/>
      <c r="J17" s="15"/>
      <c r="K17" s="1"/>
    </row>
    <row r="18" ht="19.9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15">
        <v>28.9912</v>
      </c>
      <c r="F18" s="15">
        <v>28.9912</v>
      </c>
      <c r="G18" s="15"/>
      <c r="H18" s="15"/>
      <c r="I18" s="15"/>
      <c r="J18" s="15"/>
      <c r="K18" s="1"/>
    </row>
    <row r="19" ht="19.9" customHeight="1" spans="1:11">
      <c r="A19" s="3" t="s">
        <v>59</v>
      </c>
      <c r="B19" s="3"/>
      <c r="C19" s="3"/>
      <c r="D19" s="4" t="s">
        <v>60</v>
      </c>
      <c r="E19" s="15">
        <f>E20</f>
        <v>7465.5248</v>
      </c>
      <c r="F19" s="15">
        <f>F20</f>
        <v>5461.5248</v>
      </c>
      <c r="G19" s="15">
        <v>2004</v>
      </c>
      <c r="H19" s="15"/>
      <c r="I19" s="15"/>
      <c r="J19" s="15"/>
      <c r="K19" s="1"/>
    </row>
    <row r="20" ht="19.9" customHeight="1" spans="1:11">
      <c r="A20" s="3"/>
      <c r="B20" s="3" t="s">
        <v>57</v>
      </c>
      <c r="C20" s="3"/>
      <c r="D20" s="4" t="s">
        <v>61</v>
      </c>
      <c r="E20" s="15">
        <f>336+7129.5248</f>
        <v>7465.5248</v>
      </c>
      <c r="F20" s="15">
        <f>336+5125.5248</f>
        <v>5461.5248</v>
      </c>
      <c r="G20" s="15">
        <v>2004</v>
      </c>
      <c r="H20" s="15"/>
      <c r="I20" s="15"/>
      <c r="J20" s="15"/>
      <c r="K20" s="1"/>
    </row>
    <row r="21" ht="19.9" customHeight="1" spans="1:11">
      <c r="A21" s="3" t="s">
        <v>59</v>
      </c>
      <c r="B21" s="3" t="s">
        <v>57</v>
      </c>
      <c r="C21" s="3" t="s">
        <v>55</v>
      </c>
      <c r="D21" s="4" t="s">
        <v>62</v>
      </c>
      <c r="E21" s="15">
        <v>5125.5248</v>
      </c>
      <c r="F21" s="15">
        <v>5125.5248</v>
      </c>
      <c r="G21" s="15"/>
      <c r="H21" s="15"/>
      <c r="I21" s="15"/>
      <c r="J21" s="15"/>
      <c r="K21" s="1"/>
    </row>
    <row r="22" ht="19.9" customHeight="1" spans="1:11">
      <c r="A22" s="3" t="s">
        <v>59</v>
      </c>
      <c r="B22" s="3" t="s">
        <v>57</v>
      </c>
      <c r="C22" s="3" t="s">
        <v>63</v>
      </c>
      <c r="D22" s="4" t="s">
        <v>64</v>
      </c>
      <c r="E22" s="15">
        <v>294</v>
      </c>
      <c r="F22" s="15"/>
      <c r="G22" s="15">
        <v>294</v>
      </c>
      <c r="H22" s="15"/>
      <c r="I22" s="15"/>
      <c r="J22" s="15"/>
      <c r="K22" s="1"/>
    </row>
    <row r="23" ht="19.9" customHeight="1" spans="1:11">
      <c r="A23" s="3" t="s">
        <v>59</v>
      </c>
      <c r="B23" s="3" t="s">
        <v>57</v>
      </c>
      <c r="C23" s="3" t="s">
        <v>65</v>
      </c>
      <c r="D23" s="4" t="s">
        <v>66</v>
      </c>
      <c r="E23" s="15">
        <v>890</v>
      </c>
      <c r="F23" s="15"/>
      <c r="G23" s="15">
        <v>890</v>
      </c>
      <c r="H23" s="15"/>
      <c r="I23" s="15"/>
      <c r="J23" s="15"/>
      <c r="K23" s="1"/>
    </row>
    <row r="24" ht="19.9" customHeight="1" spans="1:11">
      <c r="A24" s="3" t="s">
        <v>59</v>
      </c>
      <c r="B24" s="3" t="s">
        <v>57</v>
      </c>
      <c r="C24" s="3" t="s">
        <v>67</v>
      </c>
      <c r="D24" s="4" t="s">
        <v>68</v>
      </c>
      <c r="E24" s="15">
        <v>536</v>
      </c>
      <c r="F24" s="15">
        <v>336</v>
      </c>
      <c r="G24" s="15">
        <v>200</v>
      </c>
      <c r="H24" s="15"/>
      <c r="I24" s="15"/>
      <c r="J24" s="15"/>
      <c r="K24" s="1"/>
    </row>
    <row r="25" ht="19.9" customHeight="1" spans="1:11">
      <c r="A25" s="3" t="s">
        <v>59</v>
      </c>
      <c r="B25" s="3" t="s">
        <v>57</v>
      </c>
      <c r="C25" s="3" t="s">
        <v>69</v>
      </c>
      <c r="D25" s="4" t="s">
        <v>70</v>
      </c>
      <c r="E25" s="15">
        <v>50</v>
      </c>
      <c r="F25" s="15"/>
      <c r="G25" s="15">
        <v>50</v>
      </c>
      <c r="H25" s="15"/>
      <c r="I25" s="15"/>
      <c r="J25" s="15"/>
      <c r="K25" s="1"/>
    </row>
    <row r="26" ht="19.9" customHeight="1" spans="1:11">
      <c r="A26" s="3" t="s">
        <v>59</v>
      </c>
      <c r="B26" s="3" t="s">
        <v>57</v>
      </c>
      <c r="C26" s="3" t="s">
        <v>46</v>
      </c>
      <c r="D26" s="4" t="s">
        <v>71</v>
      </c>
      <c r="E26" s="15">
        <v>430</v>
      </c>
      <c r="F26" s="15"/>
      <c r="G26" s="15">
        <v>430</v>
      </c>
      <c r="H26" s="15"/>
      <c r="I26" s="15"/>
      <c r="J26" s="15"/>
      <c r="K26" s="1"/>
    </row>
    <row r="27" ht="19.9" customHeight="1" spans="1:11">
      <c r="A27" s="3" t="s">
        <v>59</v>
      </c>
      <c r="B27" s="3" t="s">
        <v>57</v>
      </c>
      <c r="C27" s="3" t="s">
        <v>72</v>
      </c>
      <c r="D27" s="4" t="s">
        <v>73</v>
      </c>
      <c r="E27" s="15">
        <v>118</v>
      </c>
      <c r="F27" s="15"/>
      <c r="G27" s="15">
        <v>118</v>
      </c>
      <c r="H27" s="15"/>
      <c r="I27" s="15"/>
      <c r="J27" s="15"/>
      <c r="K27" s="1"/>
    </row>
    <row r="28" ht="19.9" customHeight="1" spans="1:11">
      <c r="A28" s="3" t="s">
        <v>59</v>
      </c>
      <c r="B28" s="3" t="s">
        <v>57</v>
      </c>
      <c r="C28" s="3" t="s">
        <v>48</v>
      </c>
      <c r="D28" s="4" t="s">
        <v>74</v>
      </c>
      <c r="E28" s="15">
        <v>22</v>
      </c>
      <c r="F28" s="15"/>
      <c r="G28" s="15">
        <v>22</v>
      </c>
      <c r="H28" s="15"/>
      <c r="I28" s="15"/>
      <c r="J28" s="15"/>
      <c r="K28" s="1"/>
    </row>
    <row r="29" ht="19.9" customHeight="1" spans="1:11">
      <c r="A29" s="3" t="s">
        <v>75</v>
      </c>
      <c r="B29" s="3"/>
      <c r="C29" s="3"/>
      <c r="D29" s="4" t="s">
        <v>76</v>
      </c>
      <c r="E29" s="15">
        <v>223.2444</v>
      </c>
      <c r="F29" s="15">
        <v>223.2444</v>
      </c>
      <c r="G29" s="15"/>
      <c r="H29" s="15"/>
      <c r="I29" s="15"/>
      <c r="J29" s="15"/>
      <c r="K29" s="1"/>
    </row>
    <row r="30" ht="19.9" customHeight="1" spans="1:11">
      <c r="A30" s="3"/>
      <c r="B30" s="3" t="s">
        <v>63</v>
      </c>
      <c r="C30" s="3"/>
      <c r="D30" s="4" t="s">
        <v>77</v>
      </c>
      <c r="E30" s="15">
        <v>223.2444</v>
      </c>
      <c r="F30" s="15">
        <v>223.2444</v>
      </c>
      <c r="G30" s="15"/>
      <c r="H30" s="15"/>
      <c r="I30" s="15"/>
      <c r="J30" s="15"/>
      <c r="K30" s="1"/>
    </row>
    <row r="31" ht="19.9" customHeight="1" spans="1:11">
      <c r="A31" s="3" t="s">
        <v>75</v>
      </c>
      <c r="B31" s="3" t="s">
        <v>63</v>
      </c>
      <c r="C31" s="3" t="s">
        <v>55</v>
      </c>
      <c r="D31" s="4" t="s">
        <v>78</v>
      </c>
      <c r="E31" s="15">
        <v>223.2444</v>
      </c>
      <c r="F31" s="15">
        <v>223.2444</v>
      </c>
      <c r="G31" s="15"/>
      <c r="H31" s="15"/>
      <c r="I31" s="15"/>
      <c r="J31" s="15"/>
      <c r="K31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E36" sqref="E36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5" customHeight="1" spans="1:4">
      <c r="A1" s="1"/>
      <c r="B1" s="1"/>
      <c r="C1" s="1"/>
      <c r="D1" s="1"/>
    </row>
    <row r="2" ht="28.7" customHeight="1" spans="1:6">
      <c r="A2" s="2" t="s">
        <v>87</v>
      </c>
      <c r="B2" s="2"/>
      <c r="C2" s="2"/>
      <c r="D2" s="2"/>
      <c r="E2" s="2"/>
      <c r="F2" s="2"/>
    </row>
    <row r="3" ht="19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1.95" customHeight="1" spans="1:7">
      <c r="A4" s="3" t="s">
        <v>3</v>
      </c>
      <c r="B4" s="3"/>
      <c r="C4" s="3" t="s">
        <v>88</v>
      </c>
      <c r="D4" s="3"/>
      <c r="E4" s="3"/>
      <c r="F4" s="3"/>
      <c r="G4" s="3"/>
    </row>
    <row r="5" ht="21.2" customHeight="1" spans="1:7">
      <c r="A5" s="3" t="s">
        <v>89</v>
      </c>
      <c r="B5" s="3" t="s">
        <v>6</v>
      </c>
      <c r="C5" s="3" t="s">
        <v>89</v>
      </c>
      <c r="D5" s="3" t="s">
        <v>6</v>
      </c>
      <c r="E5" s="3" t="s">
        <v>90</v>
      </c>
      <c r="F5" s="3" t="s">
        <v>91</v>
      </c>
      <c r="G5" s="3" t="s">
        <v>92</v>
      </c>
    </row>
    <row r="6" ht="19.9" customHeight="1" spans="1:7">
      <c r="A6" s="5" t="s">
        <v>93</v>
      </c>
      <c r="B6" s="6">
        <f>B7</f>
        <v>8262.8565</v>
      </c>
      <c r="C6" s="5" t="s">
        <v>94</v>
      </c>
      <c r="D6" s="6">
        <f>B6</f>
        <v>8262.8565</v>
      </c>
      <c r="E6" s="6">
        <f>B6</f>
        <v>8262.8565</v>
      </c>
      <c r="F6" s="6"/>
      <c r="G6" s="6"/>
    </row>
    <row r="7" ht="19.9" customHeight="1" spans="1:7">
      <c r="A7" s="5" t="s">
        <v>95</v>
      </c>
      <c r="B7" s="15">
        <f>336+7926.8565</f>
        <v>8262.8565</v>
      </c>
      <c r="C7" s="5" t="s">
        <v>96</v>
      </c>
      <c r="D7" s="15"/>
      <c r="E7" s="15"/>
      <c r="F7" s="15"/>
      <c r="G7" s="15"/>
    </row>
    <row r="8" ht="19.9" customHeight="1" spans="1:7">
      <c r="A8" s="5" t="s">
        <v>97</v>
      </c>
      <c r="B8" s="15"/>
      <c r="C8" s="5" t="s">
        <v>98</v>
      </c>
      <c r="D8" s="15"/>
      <c r="E8" s="15"/>
      <c r="F8" s="15"/>
      <c r="G8" s="15"/>
    </row>
    <row r="9" ht="19.9" customHeight="1" spans="1:7">
      <c r="A9" s="5" t="s">
        <v>99</v>
      </c>
      <c r="B9" s="15"/>
      <c r="C9" s="5" t="s">
        <v>100</v>
      </c>
      <c r="D9" s="15"/>
      <c r="E9" s="15"/>
      <c r="F9" s="15"/>
      <c r="G9" s="15"/>
    </row>
    <row r="10" ht="19.9" customHeight="1" spans="1:7">
      <c r="A10" s="5"/>
      <c r="B10" s="10"/>
      <c r="C10" s="5" t="s">
        <v>101</v>
      </c>
      <c r="D10" s="15"/>
      <c r="E10" s="15"/>
      <c r="F10" s="15"/>
      <c r="G10" s="15"/>
    </row>
    <row r="11" ht="19.9" customHeight="1" spans="1:7">
      <c r="A11" s="5"/>
      <c r="B11" s="15"/>
      <c r="C11" s="5" t="s">
        <v>102</v>
      </c>
      <c r="D11" s="15"/>
      <c r="E11" s="15"/>
      <c r="F11" s="15"/>
      <c r="G11" s="15"/>
    </row>
    <row r="12" ht="19.9" customHeight="1" spans="1:7">
      <c r="A12" s="5"/>
      <c r="B12" s="15"/>
      <c r="C12" s="5" t="s">
        <v>103</v>
      </c>
      <c r="D12" s="15"/>
      <c r="E12" s="15"/>
      <c r="F12" s="15"/>
      <c r="G12" s="15"/>
    </row>
    <row r="13" ht="19.9" customHeight="1" spans="1:7">
      <c r="A13" s="5"/>
      <c r="B13" s="15"/>
      <c r="C13" s="5" t="s">
        <v>104</v>
      </c>
      <c r="D13" s="15">
        <v>418.9845</v>
      </c>
      <c r="E13" s="15">
        <v>418.9845</v>
      </c>
      <c r="F13" s="15"/>
      <c r="G13" s="15"/>
    </row>
    <row r="14" ht="19.9" customHeight="1" spans="1:7">
      <c r="A14" s="5"/>
      <c r="B14" s="6"/>
      <c r="C14" s="5" t="s">
        <v>105</v>
      </c>
      <c r="D14" s="15"/>
      <c r="E14" s="15"/>
      <c r="F14" s="15"/>
      <c r="G14" s="15"/>
    </row>
    <row r="15" ht="19.9" customHeight="1" spans="1:7">
      <c r="A15" s="5"/>
      <c r="B15" s="6"/>
      <c r="C15" s="5" t="s">
        <v>106</v>
      </c>
      <c r="D15" s="15">
        <v>155.1028</v>
      </c>
      <c r="E15" s="15">
        <v>155.1028</v>
      </c>
      <c r="F15" s="15"/>
      <c r="G15" s="15"/>
    </row>
    <row r="16" ht="19.9" customHeight="1" spans="1:7">
      <c r="A16" s="5"/>
      <c r="B16" s="6"/>
      <c r="C16" s="5" t="s">
        <v>107</v>
      </c>
      <c r="D16" s="15"/>
      <c r="E16" s="15"/>
      <c r="F16" s="15"/>
      <c r="G16" s="15"/>
    </row>
    <row r="17" ht="19.9" customHeight="1" spans="1:7">
      <c r="A17" s="5"/>
      <c r="B17" s="6"/>
      <c r="C17" s="5" t="s">
        <v>108</v>
      </c>
      <c r="D17" s="15"/>
      <c r="E17" s="15"/>
      <c r="F17" s="15"/>
      <c r="G17" s="15"/>
    </row>
    <row r="18" ht="19.9" customHeight="1" spans="1:7">
      <c r="A18" s="5"/>
      <c r="B18" s="6"/>
      <c r="C18" s="5" t="s">
        <v>109</v>
      </c>
      <c r="D18" s="15">
        <f>336+7129.5248</f>
        <v>7465.5248</v>
      </c>
      <c r="E18" s="15">
        <f>336+7129.5248</f>
        <v>7465.5248</v>
      </c>
      <c r="F18" s="15"/>
      <c r="G18" s="15"/>
    </row>
    <row r="19" ht="19.9" customHeight="1" spans="1:7">
      <c r="A19" s="5"/>
      <c r="B19" s="5"/>
      <c r="C19" s="5" t="s">
        <v>110</v>
      </c>
      <c r="D19" s="15"/>
      <c r="E19" s="15"/>
      <c r="F19" s="15"/>
      <c r="G19" s="15"/>
    </row>
    <row r="20" ht="19.9" customHeight="1" spans="1:7">
      <c r="A20" s="5"/>
      <c r="B20" s="5"/>
      <c r="C20" s="5" t="s">
        <v>111</v>
      </c>
      <c r="D20" s="15"/>
      <c r="E20" s="15"/>
      <c r="F20" s="15"/>
      <c r="G20" s="15"/>
    </row>
    <row r="21" ht="19.9" customHeight="1" spans="1:7">
      <c r="A21" s="5"/>
      <c r="B21" s="5"/>
      <c r="C21" s="5" t="s">
        <v>112</v>
      </c>
      <c r="D21" s="15"/>
      <c r="E21" s="15"/>
      <c r="F21" s="15"/>
      <c r="G21" s="15"/>
    </row>
    <row r="22" ht="19.9" customHeight="1" spans="1:7">
      <c r="A22" s="5"/>
      <c r="B22" s="5"/>
      <c r="C22" s="5" t="s">
        <v>113</v>
      </c>
      <c r="D22" s="15"/>
      <c r="E22" s="15"/>
      <c r="F22" s="15"/>
      <c r="G22" s="15"/>
    </row>
    <row r="23" ht="19.9" customHeight="1" spans="1:7">
      <c r="A23" s="5"/>
      <c r="B23" s="5"/>
      <c r="C23" s="5" t="s">
        <v>114</v>
      </c>
      <c r="D23" s="15"/>
      <c r="E23" s="15"/>
      <c r="F23" s="15"/>
      <c r="G23" s="15"/>
    </row>
    <row r="24" ht="19.9" customHeight="1" spans="1:7">
      <c r="A24" s="5"/>
      <c r="B24" s="5"/>
      <c r="C24" s="5" t="s">
        <v>115</v>
      </c>
      <c r="D24" s="15"/>
      <c r="E24" s="15"/>
      <c r="F24" s="15"/>
      <c r="G24" s="15"/>
    </row>
    <row r="25" ht="19.9" customHeight="1" spans="1:7">
      <c r="A25" s="5"/>
      <c r="B25" s="5"/>
      <c r="C25" s="5" t="s">
        <v>116</v>
      </c>
      <c r="D25" s="15">
        <v>223.2444</v>
      </c>
      <c r="E25" s="15">
        <v>223.2444</v>
      </c>
      <c r="F25" s="15"/>
      <c r="G25" s="15"/>
    </row>
    <row r="26" ht="19.9" customHeight="1" spans="1:7">
      <c r="A26" s="5"/>
      <c r="B26" s="5"/>
      <c r="C26" s="5" t="s">
        <v>117</v>
      </c>
      <c r="D26" s="15"/>
      <c r="E26" s="15"/>
      <c r="F26" s="15"/>
      <c r="G26" s="15"/>
    </row>
    <row r="27" ht="19.9" customHeight="1" spans="1:7">
      <c r="A27" s="5"/>
      <c r="B27" s="5"/>
      <c r="C27" s="5" t="s">
        <v>118</v>
      </c>
      <c r="D27" s="15"/>
      <c r="E27" s="15"/>
      <c r="F27" s="15"/>
      <c r="G27" s="15"/>
    </row>
    <row r="28" ht="19.9" customHeight="1" spans="1:7">
      <c r="A28" s="5"/>
      <c r="B28" s="5"/>
      <c r="C28" s="5" t="s">
        <v>119</v>
      </c>
      <c r="D28" s="15"/>
      <c r="E28" s="15"/>
      <c r="F28" s="15"/>
      <c r="G28" s="15"/>
    </row>
    <row r="29" ht="19.9" customHeight="1" spans="1:7">
      <c r="A29" s="5"/>
      <c r="B29" s="5"/>
      <c r="C29" s="5"/>
      <c r="D29" s="15"/>
      <c r="E29" s="5"/>
      <c r="F29" s="5"/>
      <c r="G29" s="5"/>
    </row>
    <row r="30" ht="19.9" customHeight="1" spans="1:7">
      <c r="A30" s="5"/>
      <c r="B30" s="5"/>
      <c r="C30" s="5"/>
      <c r="D30" s="15"/>
      <c r="E30" s="5"/>
      <c r="F30" s="5"/>
      <c r="G30" s="5"/>
    </row>
    <row r="31" ht="19.9" customHeight="1" spans="1:7">
      <c r="A31" s="5" t="s">
        <v>120</v>
      </c>
      <c r="B31" s="5"/>
      <c r="C31" s="5" t="s">
        <v>121</v>
      </c>
      <c r="D31" s="15"/>
      <c r="E31" s="5"/>
      <c r="F31" s="5"/>
      <c r="G31" s="5"/>
    </row>
    <row r="32" ht="19.9" customHeight="1" spans="1:7">
      <c r="A32" s="5"/>
      <c r="B32" s="5"/>
      <c r="C32" s="5"/>
      <c r="D32" s="15"/>
      <c r="E32" s="5"/>
      <c r="F32" s="5"/>
      <c r="G32" s="5"/>
    </row>
    <row r="33" ht="19.9" customHeight="1" spans="1:7">
      <c r="A33" s="5"/>
      <c r="B33" s="5"/>
      <c r="C33" s="5"/>
      <c r="D33" s="15"/>
      <c r="E33" s="5"/>
      <c r="F33" s="5"/>
      <c r="G33" s="5"/>
    </row>
    <row r="34" ht="19.9" customHeight="1" spans="1:7">
      <c r="A34" s="5"/>
      <c r="B34" s="5"/>
      <c r="C34" s="5"/>
      <c r="D34" s="15"/>
      <c r="E34" s="5"/>
      <c r="F34" s="5"/>
      <c r="G34" s="5"/>
    </row>
    <row r="35" ht="19.9" customHeight="1" spans="1:7">
      <c r="A35" s="3" t="s">
        <v>122</v>
      </c>
      <c r="B35" s="15">
        <f>B6</f>
        <v>8262.8565</v>
      </c>
      <c r="C35" s="3" t="s">
        <v>123</v>
      </c>
      <c r="D35" s="15">
        <f>B35</f>
        <v>8262.8565</v>
      </c>
      <c r="E35" s="15">
        <f>B35</f>
        <v>8262.8565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F7" sqref="F7:G7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5.75" customHeight="1" spans="1:1">
      <c r="A1" s="1"/>
    </row>
    <row r="2" ht="22.7" customHeight="1" spans="1:7">
      <c r="A2" s="2" t="s">
        <v>124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80</v>
      </c>
      <c r="B4" s="3"/>
      <c r="C4" s="3"/>
      <c r="D4" s="3" t="s">
        <v>29</v>
      </c>
      <c r="E4" s="3" t="s">
        <v>81</v>
      </c>
      <c r="F4" s="3" t="s">
        <v>82</v>
      </c>
      <c r="G4" s="3" t="s">
        <v>83</v>
      </c>
    </row>
    <row r="5" ht="20.4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5"/>
      <c r="B7" s="5"/>
      <c r="C7" s="5"/>
      <c r="D7" s="3" t="s">
        <v>30</v>
      </c>
      <c r="E7" s="15">
        <f>336+7926.8565</f>
        <v>8262.8565</v>
      </c>
      <c r="F7" s="15">
        <f>336+5922.8565</f>
        <v>6258.8565</v>
      </c>
      <c r="G7" s="15">
        <v>2004</v>
      </c>
    </row>
    <row r="8" ht="19.9" customHeight="1" spans="1:7">
      <c r="A8" s="4" t="s">
        <v>59</v>
      </c>
      <c r="B8" s="4"/>
      <c r="C8" s="4"/>
      <c r="D8" s="5" t="s">
        <v>60</v>
      </c>
      <c r="E8" s="15">
        <f>336+7129.5248</f>
        <v>7465.5248</v>
      </c>
      <c r="F8" s="15">
        <f>336+5125.5248</f>
        <v>5461.5248</v>
      </c>
      <c r="G8" s="15">
        <v>2004</v>
      </c>
    </row>
    <row r="9" ht="19.9" customHeight="1" spans="1:7">
      <c r="A9" s="4"/>
      <c r="B9" s="4" t="s">
        <v>57</v>
      </c>
      <c r="C9" s="4"/>
      <c r="D9" s="5" t="s">
        <v>125</v>
      </c>
      <c r="E9" s="15">
        <f>336+7129.5248</f>
        <v>7465.5248</v>
      </c>
      <c r="F9" s="15">
        <f>336+5125.5248</f>
        <v>5461.5248</v>
      </c>
      <c r="G9" s="15">
        <v>2004</v>
      </c>
    </row>
    <row r="10" ht="19.9" customHeight="1" spans="1:7">
      <c r="A10" s="4" t="s">
        <v>126</v>
      </c>
      <c r="B10" s="4" t="s">
        <v>127</v>
      </c>
      <c r="C10" s="4" t="s">
        <v>55</v>
      </c>
      <c r="D10" s="5" t="s">
        <v>128</v>
      </c>
      <c r="E10" s="15">
        <v>5125.5248</v>
      </c>
      <c r="F10" s="15">
        <v>5125.5248</v>
      </c>
      <c r="G10" s="15"/>
    </row>
    <row r="11" ht="19.9" customHeight="1" spans="1:7">
      <c r="A11" s="4" t="s">
        <v>126</v>
      </c>
      <c r="B11" s="4" t="s">
        <v>127</v>
      </c>
      <c r="C11" s="4" t="s">
        <v>65</v>
      </c>
      <c r="D11" s="5" t="s">
        <v>129</v>
      </c>
      <c r="E11" s="15">
        <v>890</v>
      </c>
      <c r="F11" s="15"/>
      <c r="G11" s="15">
        <v>890</v>
      </c>
    </row>
    <row r="12" ht="19.9" customHeight="1" spans="1:7">
      <c r="A12" s="4" t="s">
        <v>126</v>
      </c>
      <c r="B12" s="4" t="s">
        <v>127</v>
      </c>
      <c r="C12" s="4" t="s">
        <v>72</v>
      </c>
      <c r="D12" s="5" t="s">
        <v>130</v>
      </c>
      <c r="E12" s="15">
        <v>118</v>
      </c>
      <c r="F12" s="15"/>
      <c r="G12" s="15">
        <v>118</v>
      </c>
    </row>
    <row r="13" ht="19.9" customHeight="1" spans="1:7">
      <c r="A13" s="4" t="s">
        <v>126</v>
      </c>
      <c r="B13" s="4" t="s">
        <v>127</v>
      </c>
      <c r="C13" s="4" t="s">
        <v>46</v>
      </c>
      <c r="D13" s="5" t="s">
        <v>131</v>
      </c>
      <c r="E13" s="15">
        <v>430</v>
      </c>
      <c r="F13" s="15"/>
      <c r="G13" s="15">
        <v>430</v>
      </c>
    </row>
    <row r="14" ht="19.9" customHeight="1" spans="1:7">
      <c r="A14" s="4" t="s">
        <v>126</v>
      </c>
      <c r="B14" s="4" t="s">
        <v>127</v>
      </c>
      <c r="C14" s="4" t="s">
        <v>63</v>
      </c>
      <c r="D14" s="5" t="s">
        <v>132</v>
      </c>
      <c r="E14" s="15">
        <v>294</v>
      </c>
      <c r="F14" s="15"/>
      <c r="G14" s="15">
        <v>294</v>
      </c>
    </row>
    <row r="15" ht="19.9" customHeight="1" spans="1:7">
      <c r="A15" s="4" t="s">
        <v>126</v>
      </c>
      <c r="B15" s="4" t="s">
        <v>127</v>
      </c>
      <c r="C15" s="4" t="s">
        <v>69</v>
      </c>
      <c r="D15" s="5" t="s">
        <v>133</v>
      </c>
      <c r="E15" s="15">
        <v>50</v>
      </c>
      <c r="F15" s="15"/>
      <c r="G15" s="15">
        <v>50</v>
      </c>
    </row>
    <row r="16" ht="19.9" customHeight="1" spans="1:7">
      <c r="A16" s="4" t="s">
        <v>126</v>
      </c>
      <c r="B16" s="4" t="s">
        <v>127</v>
      </c>
      <c r="C16" s="4" t="s">
        <v>48</v>
      </c>
      <c r="D16" s="5" t="s">
        <v>134</v>
      </c>
      <c r="E16" s="15">
        <v>22</v>
      </c>
      <c r="F16" s="15"/>
      <c r="G16" s="15">
        <v>22</v>
      </c>
    </row>
    <row r="17" ht="19.9" customHeight="1" spans="1:7">
      <c r="A17" s="4" t="s">
        <v>126</v>
      </c>
      <c r="B17" s="4" t="s">
        <v>127</v>
      </c>
      <c r="C17" s="4" t="s">
        <v>67</v>
      </c>
      <c r="D17" s="5" t="s">
        <v>135</v>
      </c>
      <c r="E17" s="15">
        <v>536</v>
      </c>
      <c r="F17" s="15">
        <v>336</v>
      </c>
      <c r="G17" s="15">
        <v>200</v>
      </c>
    </row>
    <row r="18" ht="19.9" customHeight="1" spans="1:7">
      <c r="A18" s="4" t="s">
        <v>41</v>
      </c>
      <c r="B18" s="4"/>
      <c r="C18" s="4"/>
      <c r="D18" s="5" t="s">
        <v>42</v>
      </c>
      <c r="E18" s="15">
        <v>418.9845</v>
      </c>
      <c r="F18" s="15">
        <v>418.9845</v>
      </c>
      <c r="G18" s="15"/>
    </row>
    <row r="19" ht="19.9" customHeight="1" spans="1:7">
      <c r="A19" s="4"/>
      <c r="B19" s="4" t="s">
        <v>46</v>
      </c>
      <c r="C19" s="4"/>
      <c r="D19" s="5" t="s">
        <v>136</v>
      </c>
      <c r="E19" s="15">
        <v>24.0258</v>
      </c>
      <c r="F19" s="15">
        <v>24.0258</v>
      </c>
      <c r="G19" s="15"/>
    </row>
    <row r="20" ht="19.9" customHeight="1" spans="1:7">
      <c r="A20" s="4" t="s">
        <v>137</v>
      </c>
      <c r="B20" s="4" t="s">
        <v>138</v>
      </c>
      <c r="C20" s="4" t="s">
        <v>48</v>
      </c>
      <c r="D20" s="5" t="s">
        <v>139</v>
      </c>
      <c r="E20" s="15">
        <v>24.0258</v>
      </c>
      <c r="F20" s="15">
        <v>24.0258</v>
      </c>
      <c r="G20" s="15"/>
    </row>
    <row r="21" ht="19.9" customHeight="1" spans="2:7">
      <c r="B21" s="4" t="s">
        <v>43</v>
      </c>
      <c r="C21" s="4"/>
      <c r="D21" s="5" t="s">
        <v>140</v>
      </c>
      <c r="E21" s="15">
        <v>377.564</v>
      </c>
      <c r="F21" s="15">
        <v>377.564</v>
      </c>
      <c r="G21" s="15"/>
    </row>
    <row r="22" ht="22.7" customHeight="1" spans="1:7">
      <c r="A22" s="4" t="s">
        <v>137</v>
      </c>
      <c r="B22" s="4" t="s">
        <v>141</v>
      </c>
      <c r="C22" s="4" t="s">
        <v>43</v>
      </c>
      <c r="D22" s="5" t="s">
        <v>142</v>
      </c>
      <c r="E22" s="15">
        <v>377.564</v>
      </c>
      <c r="F22" s="15">
        <v>377.564</v>
      </c>
      <c r="G22" s="15"/>
    </row>
    <row r="23" ht="19.9" customHeight="1" spans="2:7">
      <c r="B23" s="4" t="s">
        <v>48</v>
      </c>
      <c r="C23" s="4"/>
      <c r="D23" s="5" t="s">
        <v>143</v>
      </c>
      <c r="E23" s="15">
        <v>17.3947</v>
      </c>
      <c r="F23" s="15">
        <v>17.3947</v>
      </c>
      <c r="G23" s="15"/>
    </row>
    <row r="24" ht="19.9" customHeight="1" spans="1:7">
      <c r="A24" s="4" t="s">
        <v>137</v>
      </c>
      <c r="B24" s="4" t="s">
        <v>144</v>
      </c>
      <c r="C24" s="4" t="s">
        <v>48</v>
      </c>
      <c r="D24" s="5" t="s">
        <v>50</v>
      </c>
      <c r="E24" s="15">
        <v>17.3947</v>
      </c>
      <c r="F24" s="15">
        <v>17.3947</v>
      </c>
      <c r="G24" s="15"/>
    </row>
    <row r="25" ht="19.9" customHeight="1" spans="1:7">
      <c r="A25" s="4" t="s">
        <v>52</v>
      </c>
      <c r="B25" s="4"/>
      <c r="C25" s="4"/>
      <c r="D25" s="5" t="s">
        <v>53</v>
      </c>
      <c r="E25" s="15">
        <v>155.1028</v>
      </c>
      <c r="F25" s="15">
        <v>155.1028</v>
      </c>
      <c r="G25" s="15"/>
    </row>
    <row r="26" ht="19.9" customHeight="1" spans="1:7">
      <c r="A26" s="4"/>
      <c r="B26" s="4" t="s">
        <v>46</v>
      </c>
      <c r="C26" s="4"/>
      <c r="D26" s="5" t="s">
        <v>145</v>
      </c>
      <c r="E26" s="15">
        <v>155.1028</v>
      </c>
      <c r="F26" s="15">
        <v>155.1028</v>
      </c>
      <c r="G26" s="15"/>
    </row>
    <row r="27" ht="19.9" customHeight="1" spans="1:7">
      <c r="A27" s="4" t="s">
        <v>146</v>
      </c>
      <c r="B27" s="4" t="s">
        <v>138</v>
      </c>
      <c r="C27" s="4" t="s">
        <v>55</v>
      </c>
      <c r="D27" s="5" t="s">
        <v>147</v>
      </c>
      <c r="E27" s="15">
        <v>126.1116</v>
      </c>
      <c r="F27" s="15">
        <v>126.1116</v>
      </c>
      <c r="G27" s="15"/>
    </row>
    <row r="28" ht="19.9" customHeight="1" spans="1:7">
      <c r="A28" s="4" t="s">
        <v>146</v>
      </c>
      <c r="B28" s="4" t="s">
        <v>138</v>
      </c>
      <c r="C28" s="4" t="s">
        <v>57</v>
      </c>
      <c r="D28" s="5" t="s">
        <v>148</v>
      </c>
      <c r="E28" s="15">
        <v>28.9912</v>
      </c>
      <c r="F28" s="15">
        <v>28.9912</v>
      </c>
      <c r="G28" s="15"/>
    </row>
    <row r="29" ht="19.9" customHeight="1" spans="1:7">
      <c r="A29" s="4" t="s">
        <v>75</v>
      </c>
      <c r="B29" s="4"/>
      <c r="C29" s="4"/>
      <c r="D29" s="5" t="s">
        <v>76</v>
      </c>
      <c r="E29" s="15">
        <v>223.2444</v>
      </c>
      <c r="F29" s="15">
        <v>223.2444</v>
      </c>
      <c r="G29" s="15"/>
    </row>
    <row r="30" ht="19.9" customHeight="1" spans="1:7">
      <c r="A30" s="4"/>
      <c r="B30" s="4" t="s">
        <v>63</v>
      </c>
      <c r="C30" s="4"/>
      <c r="D30" s="5" t="s">
        <v>149</v>
      </c>
      <c r="E30" s="15">
        <v>223.2444</v>
      </c>
      <c r="F30" s="15">
        <v>223.2444</v>
      </c>
      <c r="G30" s="15"/>
    </row>
    <row r="31" ht="19.9" customHeight="1" spans="1:7">
      <c r="A31" s="4" t="s">
        <v>150</v>
      </c>
      <c r="B31" s="4" t="s">
        <v>151</v>
      </c>
      <c r="C31" s="4" t="s">
        <v>55</v>
      </c>
      <c r="D31" s="5" t="s">
        <v>152</v>
      </c>
      <c r="E31" s="15">
        <v>223.2444</v>
      </c>
      <c r="F31" s="15">
        <v>223.2444</v>
      </c>
      <c r="G31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D7" sqref="D7:E7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6.5" customHeight="1" spans="1:5">
      <c r="A1" s="1"/>
      <c r="B1" s="1"/>
      <c r="C1" s="1"/>
      <c r="D1" s="1"/>
      <c r="E1" s="1"/>
    </row>
    <row r="2" ht="24.95" customHeight="1" spans="1:5">
      <c r="A2" s="2" t="s">
        <v>153</v>
      </c>
      <c r="B2" s="2"/>
      <c r="C2" s="2"/>
      <c r="D2" s="2"/>
      <c r="E2" s="2"/>
    </row>
    <row r="3" ht="14.25" customHeight="1"/>
    <row r="4" ht="25.7" customHeight="1" spans="1:5">
      <c r="A4" s="1" t="s">
        <v>1</v>
      </c>
      <c r="B4" s="1"/>
      <c r="C4" s="1"/>
      <c r="D4" s="8" t="s">
        <v>2</v>
      </c>
      <c r="E4" s="8"/>
    </row>
    <row r="5" ht="29.45" customHeight="1" spans="1:5">
      <c r="A5" s="3" t="s">
        <v>154</v>
      </c>
      <c r="B5" s="3" t="s">
        <v>155</v>
      </c>
      <c r="C5" s="3" t="s">
        <v>156</v>
      </c>
      <c r="D5" s="3" t="s">
        <v>157</v>
      </c>
      <c r="E5" s="3" t="s">
        <v>158</v>
      </c>
    </row>
    <row r="6" ht="14.2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19.9" customHeight="1" spans="1:5">
      <c r="A7" s="5"/>
      <c r="B7" s="3" t="s">
        <v>30</v>
      </c>
      <c r="C7" s="16">
        <f>336+5922.8565</f>
        <v>6258.8565</v>
      </c>
      <c r="D7" s="15">
        <f>336+5548.9428</f>
        <v>5884.9428</v>
      </c>
      <c r="E7" s="15">
        <v>373.9137</v>
      </c>
    </row>
    <row r="8" ht="19.9" customHeight="1" spans="1:5">
      <c r="A8" s="17" t="s">
        <v>159</v>
      </c>
      <c r="B8" s="18" t="s">
        <v>160</v>
      </c>
      <c r="C8" s="16">
        <f>336+5030.253</f>
        <v>5366.253</v>
      </c>
      <c r="D8" s="16">
        <f>336+5030.253</f>
        <v>5366.253</v>
      </c>
      <c r="E8" s="16"/>
    </row>
    <row r="9" ht="19.9" customHeight="1" spans="1:5">
      <c r="A9" s="5" t="s">
        <v>161</v>
      </c>
      <c r="B9" s="3" t="s">
        <v>162</v>
      </c>
      <c r="C9" s="15">
        <v>880.6824</v>
      </c>
      <c r="D9" s="15">
        <v>880.6824</v>
      </c>
      <c r="E9" s="15"/>
    </row>
    <row r="10" ht="19.9" customHeight="1" spans="1:5">
      <c r="A10" s="5" t="s">
        <v>163</v>
      </c>
      <c r="B10" s="3" t="s">
        <v>164</v>
      </c>
      <c r="C10" s="15">
        <v>137.9064</v>
      </c>
      <c r="D10" s="15">
        <v>137.9064</v>
      </c>
      <c r="E10" s="15"/>
    </row>
    <row r="11" ht="19.9" customHeight="1" spans="1:5">
      <c r="A11" s="5" t="s">
        <v>165</v>
      </c>
      <c r="B11" s="3" t="s">
        <v>166</v>
      </c>
      <c r="C11" s="15">
        <v>1325.4227</v>
      </c>
      <c r="D11" s="15">
        <v>1325.4227</v>
      </c>
      <c r="E11" s="15"/>
    </row>
    <row r="12" ht="19.9" customHeight="1" spans="1:5">
      <c r="A12" s="5" t="s">
        <v>167</v>
      </c>
      <c r="B12" s="3" t="s">
        <v>168</v>
      </c>
      <c r="C12" s="15">
        <v>486.4356</v>
      </c>
      <c r="D12" s="15">
        <v>486.4356</v>
      </c>
      <c r="E12" s="15"/>
    </row>
    <row r="13" ht="19.9" customHeight="1" spans="1:5">
      <c r="A13" s="5" t="s">
        <v>169</v>
      </c>
      <c r="B13" s="3" t="s">
        <v>170</v>
      </c>
      <c r="C13" s="15">
        <v>377.564</v>
      </c>
      <c r="D13" s="15">
        <v>377.564</v>
      </c>
      <c r="E13" s="15"/>
    </row>
    <row r="14" ht="19.9" customHeight="1" spans="1:5">
      <c r="A14" s="5" t="s">
        <v>171</v>
      </c>
      <c r="B14" s="3" t="s">
        <v>172</v>
      </c>
      <c r="C14" s="15">
        <v>126.1116</v>
      </c>
      <c r="D14" s="15">
        <v>126.1116</v>
      </c>
      <c r="E14" s="15"/>
    </row>
    <row r="15" ht="19.9" customHeight="1" spans="1:5">
      <c r="A15" s="5" t="s">
        <v>173</v>
      </c>
      <c r="B15" s="3" t="s">
        <v>174</v>
      </c>
      <c r="C15" s="15">
        <v>28.9912</v>
      </c>
      <c r="D15" s="15">
        <v>28.9912</v>
      </c>
      <c r="E15" s="15"/>
    </row>
    <row r="16" ht="19.9" customHeight="1" spans="1:5">
      <c r="A16" s="5" t="s">
        <v>175</v>
      </c>
      <c r="B16" s="3" t="s">
        <v>176</v>
      </c>
      <c r="C16" s="15">
        <v>17.3947</v>
      </c>
      <c r="D16" s="15">
        <v>17.3947</v>
      </c>
      <c r="E16" s="15"/>
    </row>
    <row r="17" ht="19.9" customHeight="1" spans="1:5">
      <c r="A17" s="5" t="s">
        <v>177</v>
      </c>
      <c r="B17" s="3" t="s">
        <v>178</v>
      </c>
      <c r="C17" s="15">
        <v>223.2444</v>
      </c>
      <c r="D17" s="15">
        <v>223.2444</v>
      </c>
      <c r="E17" s="15"/>
    </row>
    <row r="18" ht="19.9" customHeight="1" spans="1:5">
      <c r="A18" s="5" t="s">
        <v>179</v>
      </c>
      <c r="B18" s="3" t="s">
        <v>180</v>
      </c>
      <c r="C18" s="15">
        <f>336+1426.5</f>
        <v>1762.5</v>
      </c>
      <c r="D18" s="15">
        <f>336+1426.5</f>
        <v>1762.5</v>
      </c>
      <c r="E18" s="15"/>
    </row>
    <row r="19" ht="19.9" customHeight="1" spans="1:5">
      <c r="A19" s="17" t="s">
        <v>181</v>
      </c>
      <c r="B19" s="18" t="s">
        <v>182</v>
      </c>
      <c r="C19" s="16">
        <v>397.9395</v>
      </c>
      <c r="D19" s="16">
        <v>24.0258</v>
      </c>
      <c r="E19" s="16">
        <v>373.9137</v>
      </c>
    </row>
    <row r="20" ht="19.9" customHeight="1" spans="1:5">
      <c r="A20" s="5" t="s">
        <v>183</v>
      </c>
      <c r="B20" s="3" t="s">
        <v>184</v>
      </c>
      <c r="C20" s="15">
        <v>50</v>
      </c>
      <c r="D20" s="15"/>
      <c r="E20" s="15">
        <v>50</v>
      </c>
    </row>
    <row r="21" ht="19.9" customHeight="1" spans="1:5">
      <c r="A21" s="5" t="s">
        <v>185</v>
      </c>
      <c r="B21" s="3" t="s">
        <v>186</v>
      </c>
      <c r="C21" s="15">
        <v>2</v>
      </c>
      <c r="D21" s="15"/>
      <c r="E21" s="15">
        <v>2</v>
      </c>
    </row>
    <row r="22" ht="19.9" customHeight="1" spans="1:5">
      <c r="A22" s="5" t="s">
        <v>187</v>
      </c>
      <c r="B22" s="3" t="s">
        <v>188</v>
      </c>
      <c r="C22" s="15">
        <v>1.5</v>
      </c>
      <c r="D22" s="15"/>
      <c r="E22" s="15">
        <v>1.5</v>
      </c>
    </row>
    <row r="23" ht="19.9" customHeight="1" spans="1:5">
      <c r="A23" s="5" t="s">
        <v>189</v>
      </c>
      <c r="B23" s="3" t="s">
        <v>190</v>
      </c>
      <c r="C23" s="15">
        <v>0.2</v>
      </c>
      <c r="D23" s="15"/>
      <c r="E23" s="15">
        <v>0.2</v>
      </c>
    </row>
    <row r="24" ht="19.9" customHeight="1" spans="1:5">
      <c r="A24" s="5" t="s">
        <v>191</v>
      </c>
      <c r="B24" s="3" t="s">
        <v>192</v>
      </c>
      <c r="C24" s="15">
        <v>0.5</v>
      </c>
      <c r="D24" s="15"/>
      <c r="E24" s="15">
        <v>0.5</v>
      </c>
    </row>
    <row r="25" ht="19.9" customHeight="1" spans="1:5">
      <c r="A25" s="5" t="s">
        <v>193</v>
      </c>
      <c r="B25" s="3" t="s">
        <v>194</v>
      </c>
      <c r="C25" s="15">
        <v>74.8742</v>
      </c>
      <c r="D25" s="15"/>
      <c r="E25" s="15">
        <v>74.8742</v>
      </c>
    </row>
    <row r="26" ht="19.9" customHeight="1" spans="1:5">
      <c r="A26" s="5" t="s">
        <v>195</v>
      </c>
      <c r="B26" s="3" t="s">
        <v>196</v>
      </c>
      <c r="C26" s="15">
        <v>24</v>
      </c>
      <c r="D26" s="15"/>
      <c r="E26" s="15">
        <v>24</v>
      </c>
    </row>
    <row r="27" ht="19.9" customHeight="1" spans="1:5">
      <c r="A27" s="5" t="s">
        <v>197</v>
      </c>
      <c r="B27" s="3" t="s">
        <v>198</v>
      </c>
      <c r="C27" s="15">
        <v>122.784</v>
      </c>
      <c r="D27" s="15"/>
      <c r="E27" s="15">
        <v>122.784</v>
      </c>
    </row>
    <row r="28" ht="19.9" customHeight="1" spans="1:5">
      <c r="A28" s="5" t="s">
        <v>199</v>
      </c>
      <c r="B28" s="3" t="s">
        <v>200</v>
      </c>
      <c r="C28" s="15">
        <v>122.0813</v>
      </c>
      <c r="D28" s="15">
        <v>24.0258</v>
      </c>
      <c r="E28" s="15">
        <v>98.0555</v>
      </c>
    </row>
    <row r="29" ht="19.9" customHeight="1" spans="1:5">
      <c r="A29" s="17" t="s">
        <v>201</v>
      </c>
      <c r="B29" s="18" t="s">
        <v>202</v>
      </c>
      <c r="C29" s="16">
        <v>494.664</v>
      </c>
      <c r="D29" s="16">
        <v>494.664</v>
      </c>
      <c r="E29" s="16"/>
    </row>
    <row r="30" ht="19.9" customHeight="1" spans="1:5">
      <c r="A30" s="5" t="s">
        <v>203</v>
      </c>
      <c r="B30" s="3" t="s">
        <v>204</v>
      </c>
      <c r="C30" s="15">
        <v>56.52</v>
      </c>
      <c r="D30" s="15">
        <v>56.52</v>
      </c>
      <c r="E30" s="15"/>
    </row>
    <row r="31" ht="19.9" customHeight="1" spans="1:5">
      <c r="A31" s="5" t="s">
        <v>205</v>
      </c>
      <c r="B31" s="3" t="s">
        <v>206</v>
      </c>
      <c r="C31" s="15">
        <v>13.5</v>
      </c>
      <c r="D31" s="15">
        <v>13.5</v>
      </c>
      <c r="E31" s="15"/>
    </row>
    <row r="32" ht="19.9" customHeight="1" spans="1:5">
      <c r="A32" s="5" t="s">
        <v>207</v>
      </c>
      <c r="B32" s="3" t="s">
        <v>208</v>
      </c>
      <c r="C32" s="15">
        <v>10.164</v>
      </c>
      <c r="D32" s="15">
        <v>10.164</v>
      </c>
      <c r="E32" s="15"/>
    </row>
    <row r="33" ht="19.9" customHeight="1" spans="1:5">
      <c r="A33" s="5" t="s">
        <v>209</v>
      </c>
      <c r="B33" s="3" t="s">
        <v>210</v>
      </c>
      <c r="C33" s="15">
        <v>414.48</v>
      </c>
      <c r="D33" s="15">
        <v>414.48</v>
      </c>
      <c r="E33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7.25" customHeight="1" spans="1:7">
      <c r="A1" s="1"/>
      <c r="B1" s="1"/>
      <c r="C1" s="1"/>
      <c r="D1" s="1"/>
      <c r="E1" s="1"/>
      <c r="F1" s="1"/>
      <c r="G1" s="1"/>
    </row>
    <row r="2" ht="27.2" customHeight="1" spans="1:7">
      <c r="A2" s="2" t="s">
        <v>211</v>
      </c>
      <c r="B2" s="2"/>
      <c r="C2" s="2"/>
      <c r="D2" s="2"/>
      <c r="E2" s="2"/>
      <c r="F2" s="2"/>
      <c r="G2" s="2"/>
    </row>
    <row r="3" ht="21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6.45" customHeight="1" spans="1:7">
      <c r="A4" s="3" t="s">
        <v>212</v>
      </c>
      <c r="B4" s="3" t="s">
        <v>213</v>
      </c>
      <c r="C4" s="3"/>
      <c r="D4" s="3"/>
      <c r="E4" s="3"/>
      <c r="F4" s="3"/>
      <c r="G4" s="3"/>
    </row>
    <row r="5" ht="26.45" customHeight="1" spans="1:7">
      <c r="A5" s="3"/>
      <c r="B5" s="3" t="s">
        <v>214</v>
      </c>
      <c r="C5" s="3" t="s">
        <v>192</v>
      </c>
      <c r="D5" s="3" t="s">
        <v>215</v>
      </c>
      <c r="E5" s="3" t="s">
        <v>216</v>
      </c>
      <c r="F5" s="3" t="s">
        <v>217</v>
      </c>
      <c r="G5" s="3" t="s">
        <v>218</v>
      </c>
    </row>
    <row r="6" ht="22.7" customHeight="1" spans="1:7">
      <c r="A6" s="3" t="s">
        <v>30</v>
      </c>
      <c r="B6" s="6">
        <v>24.5</v>
      </c>
      <c r="C6" s="6">
        <v>0.5</v>
      </c>
      <c r="D6" s="6"/>
      <c r="E6" s="6">
        <v>24</v>
      </c>
      <c r="F6" s="6"/>
      <c r="G6" s="6">
        <v>24</v>
      </c>
    </row>
    <row r="7" ht="22.7" customHeight="1" spans="1:7">
      <c r="A7" s="4" t="s">
        <v>219</v>
      </c>
      <c r="B7" s="6">
        <v>24.5</v>
      </c>
      <c r="C7" s="16">
        <v>0.5</v>
      </c>
      <c r="D7" s="16"/>
      <c r="E7" s="16">
        <v>24</v>
      </c>
      <c r="F7" s="16"/>
      <c r="G7" s="16">
        <v>24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0" sqref="A10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4.25" customHeight="1" spans="1:1">
      <c r="A1" s="1"/>
    </row>
    <row r="2" ht="23.45" customHeight="1" spans="1:7">
      <c r="A2" s="2" t="s">
        <v>220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80</v>
      </c>
      <c r="B4" s="3"/>
      <c r="C4" s="3"/>
      <c r="D4" s="3" t="s">
        <v>221</v>
      </c>
      <c r="E4" s="3" t="s">
        <v>81</v>
      </c>
      <c r="F4" s="3" t="s">
        <v>82</v>
      </c>
      <c r="G4" s="3" t="s">
        <v>83</v>
      </c>
    </row>
    <row r="5" ht="19.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4"/>
      <c r="B7" s="4"/>
      <c r="C7" s="4"/>
      <c r="D7" s="5"/>
      <c r="E7" s="15"/>
      <c r="F7" s="15"/>
      <c r="G7" s="15"/>
    </row>
    <row r="8" ht="19.9" customHeight="1" spans="1:7">
      <c r="A8" s="4"/>
      <c r="B8" s="4"/>
      <c r="C8" s="4"/>
      <c r="D8" s="5"/>
      <c r="E8" s="15"/>
      <c r="F8" s="15"/>
      <c r="G8" s="15"/>
    </row>
    <row r="9" ht="19.9" customHeight="1" spans="1:7">
      <c r="A9" s="4"/>
      <c r="B9" s="4"/>
      <c r="C9" s="4"/>
      <c r="D9" s="5"/>
      <c r="E9" s="15"/>
      <c r="F9" s="15"/>
      <c r="G9" s="15"/>
    </row>
    <row r="10" spans="1:1">
      <c r="A10" t="s">
        <v>222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8"/>
  <sheetViews>
    <sheetView workbookViewId="0">
      <selection activeCell="D19" sqref="D19:D29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4.25" customHeight="1" spans="1:12">
      <c r="A1" s="1"/>
      <c r="B1" s="1"/>
      <c r="C1" s="1"/>
      <c r="D1" s="1"/>
      <c r="F1" s="1"/>
      <c r="G1" s="1"/>
      <c r="L1" s="1"/>
    </row>
    <row r="2" ht="33.2" customHeight="1" spans="3:13">
      <c r="C2" s="2" t="s">
        <v>223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29.45" customHeight="1" spans="1:13">
      <c r="A4" s="3" t="s">
        <v>224</v>
      </c>
      <c r="B4" s="3" t="s">
        <v>225</v>
      </c>
      <c r="C4" s="3" t="s">
        <v>226</v>
      </c>
      <c r="D4" s="3" t="s">
        <v>227</v>
      </c>
      <c r="E4" s="3" t="s">
        <v>228</v>
      </c>
      <c r="F4" s="3"/>
      <c r="G4" s="3"/>
      <c r="H4" s="3"/>
      <c r="I4" s="3"/>
      <c r="J4" s="3"/>
      <c r="K4" s="3"/>
      <c r="L4" s="3"/>
      <c r="M4" s="3"/>
    </row>
    <row r="5" ht="31.7" customHeight="1" spans="1:13">
      <c r="A5" s="3"/>
      <c r="B5" s="3"/>
      <c r="C5" s="3"/>
      <c r="D5" s="3"/>
      <c r="E5" s="3" t="s">
        <v>229</v>
      </c>
      <c r="F5" s="3" t="s">
        <v>230</v>
      </c>
      <c r="G5" s="3" t="s">
        <v>231</v>
      </c>
      <c r="H5" s="3" t="s">
        <v>232</v>
      </c>
      <c r="I5" s="3" t="s">
        <v>233</v>
      </c>
      <c r="J5" s="3" t="s">
        <v>234</v>
      </c>
      <c r="K5" s="3" t="s">
        <v>235</v>
      </c>
      <c r="L5" s="3" t="s">
        <v>236</v>
      </c>
      <c r="M5" s="3" t="s">
        <v>237</v>
      </c>
    </row>
    <row r="6" ht="24.95" customHeight="1" spans="1:13">
      <c r="A6" s="9" t="s">
        <v>30</v>
      </c>
      <c r="B6" s="9"/>
      <c r="C6" s="10">
        <v>2004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4.95" customHeight="1" spans="1:13">
      <c r="A7" s="11" t="s">
        <v>238</v>
      </c>
      <c r="B7" s="12" t="s">
        <v>239</v>
      </c>
      <c r="C7" s="10">
        <v>2004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1.4" customHeight="1" spans="1:13">
      <c r="A8" s="5" t="s">
        <v>240</v>
      </c>
      <c r="B8" s="5" t="s">
        <v>241</v>
      </c>
      <c r="C8" s="6">
        <v>50</v>
      </c>
      <c r="D8" s="5" t="s">
        <v>242</v>
      </c>
      <c r="E8" s="13" t="s">
        <v>243</v>
      </c>
      <c r="F8" s="13" t="s">
        <v>244</v>
      </c>
      <c r="G8" s="14" t="s">
        <v>245</v>
      </c>
      <c r="H8" s="14" t="s">
        <v>246</v>
      </c>
      <c r="I8" s="14" t="s">
        <v>247</v>
      </c>
      <c r="J8" s="14"/>
      <c r="K8" s="14"/>
      <c r="L8" s="14" t="s">
        <v>248</v>
      </c>
      <c r="M8" s="14"/>
    </row>
    <row r="9" ht="21.4" customHeight="1" spans="1:13">
      <c r="A9" s="5"/>
      <c r="B9" s="5"/>
      <c r="C9" s="6"/>
      <c r="D9" s="5"/>
      <c r="E9" s="13"/>
      <c r="F9" s="13" t="s">
        <v>249</v>
      </c>
      <c r="G9" s="14" t="s">
        <v>250</v>
      </c>
      <c r="H9" s="14" t="s">
        <v>246</v>
      </c>
      <c r="I9" s="14" t="s">
        <v>251</v>
      </c>
      <c r="J9" s="14"/>
      <c r="K9" s="14"/>
      <c r="L9" s="14" t="s">
        <v>248</v>
      </c>
      <c r="M9" s="14"/>
    </row>
    <row r="10" ht="21.4" customHeight="1" spans="1:13">
      <c r="A10" s="5"/>
      <c r="B10" s="5"/>
      <c r="C10" s="6"/>
      <c r="D10" s="5"/>
      <c r="E10" s="13"/>
      <c r="F10" s="13" t="s">
        <v>252</v>
      </c>
      <c r="G10" s="14" t="s">
        <v>253</v>
      </c>
      <c r="H10" s="14" t="s">
        <v>254</v>
      </c>
      <c r="I10" s="14" t="s">
        <v>255</v>
      </c>
      <c r="J10" s="14"/>
      <c r="K10" s="14" t="s">
        <v>256</v>
      </c>
      <c r="L10" s="14" t="s">
        <v>257</v>
      </c>
      <c r="M10" s="14"/>
    </row>
    <row r="11" ht="24.95" customHeight="1" spans="1:13">
      <c r="A11" s="5"/>
      <c r="B11" s="5"/>
      <c r="C11" s="6"/>
      <c r="D11" s="5"/>
      <c r="E11" s="13" t="s">
        <v>258</v>
      </c>
      <c r="F11" s="13" t="s">
        <v>259</v>
      </c>
      <c r="G11" s="14" t="s">
        <v>260</v>
      </c>
      <c r="H11" s="14" t="s">
        <v>254</v>
      </c>
      <c r="I11" s="14" t="s">
        <v>261</v>
      </c>
      <c r="J11" s="14"/>
      <c r="K11" s="14" t="s">
        <v>256</v>
      </c>
      <c r="L11" s="14" t="s">
        <v>257</v>
      </c>
      <c r="M11" s="14"/>
    </row>
    <row r="12" ht="21.4" customHeight="1" spans="1:13">
      <c r="A12" s="5"/>
      <c r="B12" s="5"/>
      <c r="C12" s="6"/>
      <c r="D12" s="5"/>
      <c r="E12" s="13"/>
      <c r="F12" s="13" t="s">
        <v>262</v>
      </c>
      <c r="G12" s="14" t="s">
        <v>263</v>
      </c>
      <c r="H12" s="14" t="s">
        <v>254</v>
      </c>
      <c r="I12" s="14" t="s">
        <v>264</v>
      </c>
      <c r="J12" s="14"/>
      <c r="K12" s="14" t="s">
        <v>256</v>
      </c>
      <c r="L12" s="14" t="s">
        <v>257</v>
      </c>
      <c r="M12" s="14"/>
    </row>
    <row r="13" ht="21.4" customHeight="1" spans="1:13">
      <c r="A13" s="5"/>
      <c r="B13" s="5"/>
      <c r="C13" s="6"/>
      <c r="D13" s="5"/>
      <c r="E13" s="13"/>
      <c r="F13" s="13" t="s">
        <v>265</v>
      </c>
      <c r="G13" s="14" t="s">
        <v>266</v>
      </c>
      <c r="H13" s="14" t="s">
        <v>254</v>
      </c>
      <c r="I13" s="14" t="s">
        <v>267</v>
      </c>
      <c r="J13" s="14"/>
      <c r="K13" s="14" t="s">
        <v>256</v>
      </c>
      <c r="L13" s="14" t="s">
        <v>257</v>
      </c>
      <c r="M13" s="14"/>
    </row>
    <row r="14" ht="21.4" customHeight="1" spans="1:13">
      <c r="A14" s="5"/>
      <c r="B14" s="5"/>
      <c r="C14" s="6"/>
      <c r="D14" s="5"/>
      <c r="E14" s="13" t="s">
        <v>268</v>
      </c>
      <c r="F14" s="13" t="s">
        <v>269</v>
      </c>
      <c r="G14" s="14" t="s">
        <v>270</v>
      </c>
      <c r="H14" s="14" t="s">
        <v>271</v>
      </c>
      <c r="I14" s="14" t="s">
        <v>272</v>
      </c>
      <c r="J14" s="14"/>
      <c r="K14" s="14"/>
      <c r="L14" s="14" t="s">
        <v>248</v>
      </c>
      <c r="M14" s="14"/>
    </row>
    <row r="15" ht="24.95" customHeight="1" spans="1:13">
      <c r="A15" s="5"/>
      <c r="B15" s="5"/>
      <c r="C15" s="6"/>
      <c r="D15" s="5"/>
      <c r="E15" s="13"/>
      <c r="F15" s="13" t="s">
        <v>273</v>
      </c>
      <c r="G15" s="14" t="s">
        <v>274</v>
      </c>
      <c r="H15" s="14" t="s">
        <v>271</v>
      </c>
      <c r="I15" s="14" t="s">
        <v>275</v>
      </c>
      <c r="J15" s="14"/>
      <c r="K15" s="14"/>
      <c r="L15" s="14" t="s">
        <v>248</v>
      </c>
      <c r="M15" s="14"/>
    </row>
    <row r="16" ht="21.4" customHeight="1" spans="1:13">
      <c r="A16" s="5"/>
      <c r="B16" s="5"/>
      <c r="C16" s="6"/>
      <c r="D16" s="5"/>
      <c r="E16" s="13"/>
      <c r="F16" s="13" t="s">
        <v>276</v>
      </c>
      <c r="G16" s="14" t="s">
        <v>277</v>
      </c>
      <c r="H16" s="14" t="s">
        <v>271</v>
      </c>
      <c r="I16" s="14" t="s">
        <v>278</v>
      </c>
      <c r="J16" s="14"/>
      <c r="K16" s="14"/>
      <c r="L16" s="14" t="s">
        <v>248</v>
      </c>
      <c r="M16" s="14"/>
    </row>
    <row r="17" ht="33.2" customHeight="1" spans="1:13">
      <c r="A17" s="5"/>
      <c r="B17" s="5"/>
      <c r="C17" s="6"/>
      <c r="D17" s="5"/>
      <c r="E17" s="13"/>
      <c r="F17" s="13" t="s">
        <v>279</v>
      </c>
      <c r="G17" s="14" t="s">
        <v>280</v>
      </c>
      <c r="H17" s="14" t="s">
        <v>271</v>
      </c>
      <c r="I17" s="14" t="s">
        <v>255</v>
      </c>
      <c r="J17" s="14"/>
      <c r="K17" s="14"/>
      <c r="L17" s="14" t="s">
        <v>248</v>
      </c>
      <c r="M17" s="14"/>
    </row>
    <row r="18" ht="33.2" customHeight="1" spans="1:13">
      <c r="A18" s="5"/>
      <c r="B18" s="5"/>
      <c r="C18" s="6"/>
      <c r="D18" s="5"/>
      <c r="E18" s="13" t="s">
        <v>281</v>
      </c>
      <c r="F18" s="13" t="s">
        <v>282</v>
      </c>
      <c r="G18" s="14" t="s">
        <v>283</v>
      </c>
      <c r="H18" s="14" t="s">
        <v>284</v>
      </c>
      <c r="I18" s="14" t="s">
        <v>285</v>
      </c>
      <c r="J18" s="14"/>
      <c r="K18" s="14" t="s">
        <v>256</v>
      </c>
      <c r="L18" s="14" t="s">
        <v>257</v>
      </c>
      <c r="M18" s="14"/>
    </row>
    <row r="19" ht="21.4" customHeight="1" spans="1:13">
      <c r="A19" s="5" t="s">
        <v>240</v>
      </c>
      <c r="B19" s="5" t="s">
        <v>286</v>
      </c>
      <c r="C19" s="6">
        <v>118</v>
      </c>
      <c r="D19" s="5" t="s">
        <v>287</v>
      </c>
      <c r="E19" s="13" t="s">
        <v>243</v>
      </c>
      <c r="F19" s="13" t="s">
        <v>244</v>
      </c>
      <c r="G19" s="14" t="s">
        <v>245</v>
      </c>
      <c r="H19" s="14" t="s">
        <v>246</v>
      </c>
      <c r="I19" s="14" t="s">
        <v>288</v>
      </c>
      <c r="J19" s="14"/>
      <c r="K19" s="14"/>
      <c r="L19" s="14" t="s">
        <v>248</v>
      </c>
      <c r="M19" s="14"/>
    </row>
    <row r="20" ht="21.4" customHeight="1" spans="1:13">
      <c r="A20" s="5"/>
      <c r="B20" s="5"/>
      <c r="C20" s="6"/>
      <c r="D20" s="5"/>
      <c r="E20" s="13"/>
      <c r="F20" s="13" t="s">
        <v>249</v>
      </c>
      <c r="G20" s="14" t="s">
        <v>250</v>
      </c>
      <c r="H20" s="14" t="s">
        <v>246</v>
      </c>
      <c r="I20" s="14" t="s">
        <v>289</v>
      </c>
      <c r="J20" s="14"/>
      <c r="K20" s="14"/>
      <c r="L20" s="14" t="s">
        <v>248</v>
      </c>
      <c r="M20" s="14"/>
    </row>
    <row r="21" ht="21.4" customHeight="1" spans="1:13">
      <c r="A21" s="5"/>
      <c r="B21" s="5"/>
      <c r="C21" s="6"/>
      <c r="D21" s="5"/>
      <c r="E21" s="13"/>
      <c r="F21" s="13" t="s">
        <v>252</v>
      </c>
      <c r="G21" s="14" t="s">
        <v>290</v>
      </c>
      <c r="H21" s="14" t="s">
        <v>254</v>
      </c>
      <c r="I21" s="14" t="s">
        <v>255</v>
      </c>
      <c r="J21" s="14"/>
      <c r="K21" s="14" t="s">
        <v>256</v>
      </c>
      <c r="L21" s="14" t="s">
        <v>257</v>
      </c>
      <c r="M21" s="14"/>
    </row>
    <row r="22" ht="21.4" customHeight="1" spans="1:13">
      <c r="A22" s="5"/>
      <c r="B22" s="5"/>
      <c r="C22" s="6"/>
      <c r="D22" s="5"/>
      <c r="E22" s="13" t="s">
        <v>258</v>
      </c>
      <c r="F22" s="13" t="s">
        <v>259</v>
      </c>
      <c r="G22" s="14" t="s">
        <v>291</v>
      </c>
      <c r="H22" s="14" t="s">
        <v>254</v>
      </c>
      <c r="I22" s="14" t="s">
        <v>264</v>
      </c>
      <c r="J22" s="14"/>
      <c r="K22" s="14" t="s">
        <v>256</v>
      </c>
      <c r="L22" s="14" t="s">
        <v>257</v>
      </c>
      <c r="M22" s="14"/>
    </row>
    <row r="23" ht="21.4" customHeight="1" spans="1:13">
      <c r="A23" s="5"/>
      <c r="B23" s="5"/>
      <c r="C23" s="6"/>
      <c r="D23" s="5"/>
      <c r="E23" s="13"/>
      <c r="F23" s="13" t="s">
        <v>262</v>
      </c>
      <c r="G23" s="14" t="s">
        <v>292</v>
      </c>
      <c r="H23" s="14" t="s">
        <v>254</v>
      </c>
      <c r="I23" s="14" t="s">
        <v>293</v>
      </c>
      <c r="J23" s="14"/>
      <c r="K23" s="14" t="s">
        <v>256</v>
      </c>
      <c r="L23" s="14" t="s">
        <v>257</v>
      </c>
      <c r="M23" s="14"/>
    </row>
    <row r="24" ht="21.4" customHeight="1" spans="1:13">
      <c r="A24" s="5"/>
      <c r="B24" s="5"/>
      <c r="C24" s="6"/>
      <c r="D24" s="5"/>
      <c r="E24" s="13"/>
      <c r="F24" s="13" t="s">
        <v>265</v>
      </c>
      <c r="G24" s="14" t="s">
        <v>294</v>
      </c>
      <c r="H24" s="14" t="s">
        <v>254</v>
      </c>
      <c r="I24" s="14" t="s">
        <v>295</v>
      </c>
      <c r="J24" s="14"/>
      <c r="K24" s="14" t="s">
        <v>256</v>
      </c>
      <c r="L24" s="14" t="s">
        <v>257</v>
      </c>
      <c r="M24" s="14"/>
    </row>
    <row r="25" ht="21.4" customHeight="1" spans="1:13">
      <c r="A25" s="5"/>
      <c r="B25" s="5"/>
      <c r="C25" s="6"/>
      <c r="D25" s="5"/>
      <c r="E25" s="13" t="s">
        <v>268</v>
      </c>
      <c r="F25" s="13" t="s">
        <v>269</v>
      </c>
      <c r="G25" s="14" t="s">
        <v>296</v>
      </c>
      <c r="H25" s="14" t="s">
        <v>271</v>
      </c>
      <c r="I25" s="14" t="s">
        <v>297</v>
      </c>
      <c r="J25" s="14"/>
      <c r="K25" s="14"/>
      <c r="L25" s="14" t="s">
        <v>248</v>
      </c>
      <c r="M25" s="14"/>
    </row>
    <row r="26" ht="21.4" customHeight="1" spans="1:13">
      <c r="A26" s="5"/>
      <c r="B26" s="5"/>
      <c r="C26" s="6"/>
      <c r="D26" s="5"/>
      <c r="E26" s="13"/>
      <c r="F26" s="13" t="s">
        <v>273</v>
      </c>
      <c r="G26" s="14" t="s">
        <v>298</v>
      </c>
      <c r="H26" s="14" t="s">
        <v>271</v>
      </c>
      <c r="I26" s="14" t="s">
        <v>299</v>
      </c>
      <c r="J26" s="14"/>
      <c r="K26" s="14"/>
      <c r="L26" s="14" t="s">
        <v>248</v>
      </c>
      <c r="M26" s="14"/>
    </row>
    <row r="27" ht="21.4" customHeight="1" spans="1:13">
      <c r="A27" s="5"/>
      <c r="B27" s="5"/>
      <c r="C27" s="6"/>
      <c r="D27" s="5"/>
      <c r="E27" s="13"/>
      <c r="F27" s="13" t="s">
        <v>276</v>
      </c>
      <c r="G27" s="14" t="s">
        <v>300</v>
      </c>
      <c r="H27" s="14" t="s">
        <v>271</v>
      </c>
      <c r="I27" s="14" t="s">
        <v>301</v>
      </c>
      <c r="J27" s="14"/>
      <c r="K27" s="14"/>
      <c r="L27" s="14" t="s">
        <v>248</v>
      </c>
      <c r="M27" s="14"/>
    </row>
    <row r="28" ht="21.4" customHeight="1" spans="1:13">
      <c r="A28" s="5"/>
      <c r="B28" s="5"/>
      <c r="C28" s="6"/>
      <c r="D28" s="5"/>
      <c r="E28" s="13"/>
      <c r="F28" s="13" t="s">
        <v>279</v>
      </c>
      <c r="G28" s="14" t="s">
        <v>255</v>
      </c>
      <c r="H28" s="14" t="s">
        <v>271</v>
      </c>
      <c r="I28" s="14" t="s">
        <v>301</v>
      </c>
      <c r="J28" s="14"/>
      <c r="K28" s="14"/>
      <c r="L28" s="14" t="s">
        <v>248</v>
      </c>
      <c r="M28" s="14"/>
    </row>
    <row r="29" ht="21.4" customHeight="1" spans="1:13">
      <c r="A29" s="5"/>
      <c r="B29" s="5"/>
      <c r="C29" s="6"/>
      <c r="D29" s="5"/>
      <c r="E29" s="13" t="s">
        <v>281</v>
      </c>
      <c r="F29" s="13" t="s">
        <v>282</v>
      </c>
      <c r="G29" s="14" t="s">
        <v>302</v>
      </c>
      <c r="H29" s="14" t="s">
        <v>303</v>
      </c>
      <c r="I29" s="14" t="s">
        <v>302</v>
      </c>
      <c r="J29" s="14"/>
      <c r="K29" s="14" t="s">
        <v>256</v>
      </c>
      <c r="L29" s="14" t="s">
        <v>257</v>
      </c>
      <c r="M29" s="14"/>
    </row>
    <row r="30" ht="21.4" customHeight="1" spans="1:13">
      <c r="A30" s="5" t="s">
        <v>240</v>
      </c>
      <c r="B30" s="5" t="s">
        <v>304</v>
      </c>
      <c r="C30" s="6">
        <v>80</v>
      </c>
      <c r="D30" s="5" t="s">
        <v>305</v>
      </c>
      <c r="E30" s="13" t="s">
        <v>243</v>
      </c>
      <c r="F30" s="13" t="s">
        <v>244</v>
      </c>
      <c r="G30" s="14" t="s">
        <v>245</v>
      </c>
      <c r="H30" s="14" t="s">
        <v>246</v>
      </c>
      <c r="I30" s="14" t="s">
        <v>288</v>
      </c>
      <c r="J30" s="14"/>
      <c r="K30" s="14"/>
      <c r="L30" s="14" t="s">
        <v>248</v>
      </c>
      <c r="M30" s="14"/>
    </row>
    <row r="31" ht="21.4" customHeight="1" spans="1:13">
      <c r="A31" s="5"/>
      <c r="B31" s="5"/>
      <c r="C31" s="6"/>
      <c r="D31" s="5"/>
      <c r="E31" s="13"/>
      <c r="F31" s="13" t="s">
        <v>249</v>
      </c>
      <c r="G31" s="14" t="s">
        <v>250</v>
      </c>
      <c r="H31" s="14" t="s">
        <v>246</v>
      </c>
      <c r="I31" s="14" t="s">
        <v>289</v>
      </c>
      <c r="J31" s="14"/>
      <c r="K31" s="14" t="s">
        <v>306</v>
      </c>
      <c r="L31" s="14" t="s">
        <v>307</v>
      </c>
      <c r="M31" s="14"/>
    </row>
    <row r="32" ht="21.4" customHeight="1" spans="1:13">
      <c r="A32" s="5"/>
      <c r="B32" s="5"/>
      <c r="C32" s="6"/>
      <c r="D32" s="5"/>
      <c r="E32" s="13"/>
      <c r="F32" s="13" t="s">
        <v>252</v>
      </c>
      <c r="G32" s="14" t="s">
        <v>290</v>
      </c>
      <c r="H32" s="14" t="s">
        <v>254</v>
      </c>
      <c r="I32" s="14" t="s">
        <v>255</v>
      </c>
      <c r="J32" s="14"/>
      <c r="K32" s="14" t="s">
        <v>306</v>
      </c>
      <c r="L32" s="14" t="s">
        <v>257</v>
      </c>
      <c r="M32" s="14"/>
    </row>
    <row r="33" ht="21.4" customHeight="1" spans="1:13">
      <c r="A33" s="5"/>
      <c r="B33" s="5"/>
      <c r="C33" s="6"/>
      <c r="D33" s="5"/>
      <c r="E33" s="13" t="s">
        <v>258</v>
      </c>
      <c r="F33" s="13" t="s">
        <v>259</v>
      </c>
      <c r="G33" s="14" t="s">
        <v>308</v>
      </c>
      <c r="H33" s="14" t="s">
        <v>254</v>
      </c>
      <c r="I33" s="14" t="s">
        <v>309</v>
      </c>
      <c r="J33" s="14"/>
      <c r="K33" s="14" t="s">
        <v>256</v>
      </c>
      <c r="L33" s="14" t="s">
        <v>257</v>
      </c>
      <c r="M33" s="14"/>
    </row>
    <row r="34" ht="21.4" customHeight="1" spans="1:13">
      <c r="A34" s="5"/>
      <c r="B34" s="5"/>
      <c r="C34" s="6"/>
      <c r="D34" s="5"/>
      <c r="E34" s="13"/>
      <c r="F34" s="13" t="s">
        <v>262</v>
      </c>
      <c r="G34" s="14" t="s">
        <v>291</v>
      </c>
      <c r="H34" s="14" t="s">
        <v>254</v>
      </c>
      <c r="I34" s="14" t="s">
        <v>264</v>
      </c>
      <c r="J34" s="14"/>
      <c r="K34" s="14" t="s">
        <v>256</v>
      </c>
      <c r="L34" s="14" t="s">
        <v>257</v>
      </c>
      <c r="M34" s="14"/>
    </row>
    <row r="35" ht="21.4" customHeight="1" spans="1:13">
      <c r="A35" s="5"/>
      <c r="B35" s="5"/>
      <c r="C35" s="6"/>
      <c r="D35" s="5"/>
      <c r="E35" s="13"/>
      <c r="F35" s="13" t="s">
        <v>265</v>
      </c>
      <c r="G35" s="14" t="s">
        <v>310</v>
      </c>
      <c r="H35" s="14" t="s">
        <v>254</v>
      </c>
      <c r="I35" s="14" t="s">
        <v>311</v>
      </c>
      <c r="J35" s="14"/>
      <c r="K35" s="14" t="s">
        <v>256</v>
      </c>
      <c r="L35" s="14" t="s">
        <v>257</v>
      </c>
      <c r="M35" s="14"/>
    </row>
    <row r="36" ht="21.4" customHeight="1" spans="1:13">
      <c r="A36" s="5"/>
      <c r="B36" s="5"/>
      <c r="C36" s="6"/>
      <c r="D36" s="5"/>
      <c r="E36" s="13" t="s">
        <v>268</v>
      </c>
      <c r="F36" s="13" t="s">
        <v>269</v>
      </c>
      <c r="G36" s="14" t="s">
        <v>270</v>
      </c>
      <c r="H36" s="14" t="s">
        <v>271</v>
      </c>
      <c r="I36" s="14" t="s">
        <v>272</v>
      </c>
      <c r="J36" s="14"/>
      <c r="K36" s="14"/>
      <c r="L36" s="14" t="s">
        <v>248</v>
      </c>
      <c r="M36" s="14"/>
    </row>
    <row r="37" ht="24.95" customHeight="1" spans="1:13">
      <c r="A37" s="5"/>
      <c r="B37" s="5"/>
      <c r="C37" s="6"/>
      <c r="D37" s="5"/>
      <c r="E37" s="13"/>
      <c r="F37" s="13" t="s">
        <v>273</v>
      </c>
      <c r="G37" s="14" t="s">
        <v>312</v>
      </c>
      <c r="H37" s="14" t="s">
        <v>271</v>
      </c>
      <c r="I37" s="14" t="s">
        <v>275</v>
      </c>
      <c r="J37" s="14"/>
      <c r="K37" s="14"/>
      <c r="L37" s="14" t="s">
        <v>248</v>
      </c>
      <c r="M37" s="14"/>
    </row>
    <row r="38" ht="24.95" customHeight="1" spans="1:13">
      <c r="A38" s="5"/>
      <c r="B38" s="5"/>
      <c r="C38" s="6"/>
      <c r="D38" s="5"/>
      <c r="E38" s="13"/>
      <c r="F38" s="13" t="s">
        <v>276</v>
      </c>
      <c r="G38" s="14" t="s">
        <v>313</v>
      </c>
      <c r="H38" s="14" t="s">
        <v>271</v>
      </c>
      <c r="I38" s="14" t="s">
        <v>301</v>
      </c>
      <c r="J38" s="14"/>
      <c r="K38" s="14"/>
      <c r="L38" s="14" t="s">
        <v>248</v>
      </c>
      <c r="M38" s="14"/>
    </row>
    <row r="39" ht="21.4" customHeight="1" spans="1:13">
      <c r="A39" s="5"/>
      <c r="B39" s="5"/>
      <c r="C39" s="6"/>
      <c r="D39" s="5"/>
      <c r="E39" s="13"/>
      <c r="F39" s="13" t="s">
        <v>279</v>
      </c>
      <c r="G39" s="14" t="s">
        <v>255</v>
      </c>
      <c r="H39" s="14" t="s">
        <v>271</v>
      </c>
      <c r="I39" s="14" t="s">
        <v>301</v>
      </c>
      <c r="J39" s="14"/>
      <c r="K39" s="14"/>
      <c r="L39" s="14" t="s">
        <v>248</v>
      </c>
      <c r="M39" s="14"/>
    </row>
    <row r="40" ht="21.4" customHeight="1" spans="1:13">
      <c r="A40" s="5"/>
      <c r="B40" s="5"/>
      <c r="C40" s="6"/>
      <c r="D40" s="5"/>
      <c r="E40" s="13" t="s">
        <v>281</v>
      </c>
      <c r="F40" s="13" t="s">
        <v>282</v>
      </c>
      <c r="G40" s="14" t="s">
        <v>314</v>
      </c>
      <c r="H40" s="14" t="s">
        <v>48</v>
      </c>
      <c r="I40" s="14" t="s">
        <v>302</v>
      </c>
      <c r="J40" s="14"/>
      <c r="K40" s="14" t="s">
        <v>256</v>
      </c>
      <c r="L40" s="14" t="s">
        <v>257</v>
      </c>
      <c r="M40" s="14"/>
    </row>
    <row r="41" ht="21.4" customHeight="1" spans="1:13">
      <c r="A41" s="5" t="s">
        <v>240</v>
      </c>
      <c r="B41" s="5" t="s">
        <v>315</v>
      </c>
      <c r="C41" s="6">
        <v>280</v>
      </c>
      <c r="D41" s="5" t="s">
        <v>316</v>
      </c>
      <c r="E41" s="13" t="s">
        <v>243</v>
      </c>
      <c r="F41" s="13" t="s">
        <v>244</v>
      </c>
      <c r="G41" s="14" t="s">
        <v>245</v>
      </c>
      <c r="H41" s="14" t="s">
        <v>246</v>
      </c>
      <c r="I41" s="14" t="s">
        <v>288</v>
      </c>
      <c r="J41" s="14"/>
      <c r="K41" s="14"/>
      <c r="L41" s="14" t="s">
        <v>248</v>
      </c>
      <c r="M41" s="14"/>
    </row>
    <row r="42" ht="21.4" customHeight="1" spans="1:13">
      <c r="A42" s="5"/>
      <c r="B42" s="5"/>
      <c r="C42" s="6"/>
      <c r="D42" s="5"/>
      <c r="E42" s="13"/>
      <c r="F42" s="13" t="s">
        <v>249</v>
      </c>
      <c r="G42" s="14" t="s">
        <v>250</v>
      </c>
      <c r="H42" s="14" t="s">
        <v>246</v>
      </c>
      <c r="I42" s="14" t="s">
        <v>289</v>
      </c>
      <c r="J42" s="14"/>
      <c r="K42" s="14"/>
      <c r="L42" s="14" t="s">
        <v>248</v>
      </c>
      <c r="M42" s="14"/>
    </row>
    <row r="43" ht="21.4" customHeight="1" spans="1:13">
      <c r="A43" s="5"/>
      <c r="B43" s="5"/>
      <c r="C43" s="6"/>
      <c r="D43" s="5"/>
      <c r="E43" s="13"/>
      <c r="F43" s="13" t="s">
        <v>252</v>
      </c>
      <c r="G43" s="14" t="s">
        <v>290</v>
      </c>
      <c r="H43" s="14" t="s">
        <v>254</v>
      </c>
      <c r="I43" s="14" t="s">
        <v>317</v>
      </c>
      <c r="J43" s="14"/>
      <c r="K43" s="14" t="s">
        <v>256</v>
      </c>
      <c r="L43" s="14" t="s">
        <v>257</v>
      </c>
      <c r="M43" s="14"/>
    </row>
    <row r="44" ht="21.4" customHeight="1" spans="1:13">
      <c r="A44" s="5"/>
      <c r="B44" s="5"/>
      <c r="C44" s="6"/>
      <c r="D44" s="5"/>
      <c r="E44" s="13" t="s">
        <v>258</v>
      </c>
      <c r="F44" s="13" t="s">
        <v>259</v>
      </c>
      <c r="G44" s="14" t="s">
        <v>318</v>
      </c>
      <c r="H44" s="14" t="s">
        <v>254</v>
      </c>
      <c r="I44" s="14" t="s">
        <v>309</v>
      </c>
      <c r="J44" s="14"/>
      <c r="K44" s="14" t="s">
        <v>256</v>
      </c>
      <c r="L44" s="14" t="s">
        <v>257</v>
      </c>
      <c r="M44" s="14"/>
    </row>
    <row r="45" ht="21.4" customHeight="1" spans="1:13">
      <c r="A45" s="5"/>
      <c r="B45" s="5"/>
      <c r="C45" s="6"/>
      <c r="D45" s="5"/>
      <c r="E45" s="13"/>
      <c r="F45" s="13" t="s">
        <v>262</v>
      </c>
      <c r="G45" s="14" t="s">
        <v>291</v>
      </c>
      <c r="H45" s="14" t="s">
        <v>254</v>
      </c>
      <c r="I45" s="14" t="s">
        <v>264</v>
      </c>
      <c r="J45" s="14"/>
      <c r="K45" s="14" t="s">
        <v>256</v>
      </c>
      <c r="L45" s="14" t="s">
        <v>257</v>
      </c>
      <c r="M45" s="14"/>
    </row>
    <row r="46" ht="21.4" customHeight="1" spans="1:13">
      <c r="A46" s="5"/>
      <c r="B46" s="5"/>
      <c r="C46" s="6"/>
      <c r="D46" s="5"/>
      <c r="E46" s="13"/>
      <c r="F46" s="13" t="s">
        <v>265</v>
      </c>
      <c r="G46" s="14" t="s">
        <v>319</v>
      </c>
      <c r="H46" s="14" t="s">
        <v>254</v>
      </c>
      <c r="I46" s="14" t="s">
        <v>311</v>
      </c>
      <c r="J46" s="14"/>
      <c r="K46" s="14" t="s">
        <v>256</v>
      </c>
      <c r="L46" s="14" t="s">
        <v>257</v>
      </c>
      <c r="M46" s="14"/>
    </row>
    <row r="47" ht="24.95" customHeight="1" spans="1:13">
      <c r="A47" s="5"/>
      <c r="B47" s="5"/>
      <c r="C47" s="6"/>
      <c r="D47" s="5"/>
      <c r="E47" s="13" t="s">
        <v>268</v>
      </c>
      <c r="F47" s="13" t="s">
        <v>269</v>
      </c>
      <c r="G47" s="14" t="s">
        <v>320</v>
      </c>
      <c r="H47" s="14" t="s">
        <v>271</v>
      </c>
      <c r="I47" s="14" t="s">
        <v>321</v>
      </c>
      <c r="J47" s="14"/>
      <c r="K47" s="14"/>
      <c r="L47" s="14" t="s">
        <v>248</v>
      </c>
      <c r="M47" s="14"/>
    </row>
    <row r="48" ht="24.95" customHeight="1" spans="1:13">
      <c r="A48" s="5"/>
      <c r="B48" s="5"/>
      <c r="C48" s="6"/>
      <c r="D48" s="5"/>
      <c r="E48" s="13"/>
      <c r="F48" s="13" t="s">
        <v>273</v>
      </c>
      <c r="G48" s="14" t="s">
        <v>322</v>
      </c>
      <c r="H48" s="14" t="s">
        <v>271</v>
      </c>
      <c r="I48" s="14" t="s">
        <v>323</v>
      </c>
      <c r="J48" s="14"/>
      <c r="K48" s="14"/>
      <c r="L48" s="14" t="s">
        <v>248</v>
      </c>
      <c r="M48" s="14"/>
    </row>
    <row r="49" ht="21.4" customHeight="1" spans="1:13">
      <c r="A49" s="5"/>
      <c r="B49" s="5"/>
      <c r="C49" s="6"/>
      <c r="D49" s="5"/>
      <c r="E49" s="13"/>
      <c r="F49" s="13" t="s">
        <v>276</v>
      </c>
      <c r="G49" s="14" t="s">
        <v>324</v>
      </c>
      <c r="H49" s="14" t="s">
        <v>271</v>
      </c>
      <c r="I49" s="14" t="s">
        <v>325</v>
      </c>
      <c r="J49" s="14"/>
      <c r="K49" s="14"/>
      <c r="L49" s="14" t="s">
        <v>248</v>
      </c>
      <c r="M49" s="14"/>
    </row>
    <row r="50" ht="21.4" customHeight="1" spans="1:13">
      <c r="A50" s="5"/>
      <c r="B50" s="5"/>
      <c r="C50" s="6"/>
      <c r="D50" s="5"/>
      <c r="E50" s="13"/>
      <c r="F50" s="13" t="s">
        <v>279</v>
      </c>
      <c r="G50" s="14" t="s">
        <v>255</v>
      </c>
      <c r="H50" s="14" t="s">
        <v>271</v>
      </c>
      <c r="I50" s="14" t="s">
        <v>325</v>
      </c>
      <c r="J50" s="14"/>
      <c r="K50" s="14"/>
      <c r="L50" s="14" t="s">
        <v>248</v>
      </c>
      <c r="M50" s="14"/>
    </row>
    <row r="51" ht="21.4" customHeight="1" spans="1:13">
      <c r="A51" s="5"/>
      <c r="B51" s="5"/>
      <c r="C51" s="6"/>
      <c r="D51" s="5"/>
      <c r="E51" s="13" t="s">
        <v>281</v>
      </c>
      <c r="F51" s="13" t="s">
        <v>282</v>
      </c>
      <c r="G51" s="14" t="s">
        <v>314</v>
      </c>
      <c r="H51" s="14" t="s">
        <v>48</v>
      </c>
      <c r="I51" s="14" t="s">
        <v>302</v>
      </c>
      <c r="J51" s="14"/>
      <c r="K51" s="14" t="s">
        <v>256</v>
      </c>
      <c r="L51" s="14" t="s">
        <v>257</v>
      </c>
      <c r="M51" s="14"/>
    </row>
    <row r="52" ht="21.4" customHeight="1" spans="1:13">
      <c r="A52" s="5" t="s">
        <v>240</v>
      </c>
      <c r="B52" s="5" t="s">
        <v>326</v>
      </c>
      <c r="C52" s="6">
        <v>660</v>
      </c>
      <c r="D52" s="5" t="s">
        <v>327</v>
      </c>
      <c r="E52" s="13" t="s">
        <v>243</v>
      </c>
      <c r="F52" s="13" t="s">
        <v>244</v>
      </c>
      <c r="G52" s="14" t="s">
        <v>245</v>
      </c>
      <c r="H52" s="14" t="s">
        <v>271</v>
      </c>
      <c r="I52" s="14" t="s">
        <v>328</v>
      </c>
      <c r="J52" s="14"/>
      <c r="K52" s="14"/>
      <c r="L52" s="14" t="s">
        <v>248</v>
      </c>
      <c r="M52" s="14"/>
    </row>
    <row r="53" ht="21.4" customHeight="1" spans="1:13">
      <c r="A53" s="5"/>
      <c r="B53" s="5"/>
      <c r="C53" s="6"/>
      <c r="D53" s="5"/>
      <c r="E53" s="13"/>
      <c r="F53" s="13" t="s">
        <v>249</v>
      </c>
      <c r="G53" s="14" t="s">
        <v>250</v>
      </c>
      <c r="H53" s="14" t="s">
        <v>271</v>
      </c>
      <c r="I53" s="14" t="s">
        <v>289</v>
      </c>
      <c r="J53" s="14"/>
      <c r="K53" s="14"/>
      <c r="L53" s="14" t="s">
        <v>248</v>
      </c>
      <c r="M53" s="14"/>
    </row>
    <row r="54" ht="21.4" customHeight="1" spans="1:13">
      <c r="A54" s="5"/>
      <c r="B54" s="5"/>
      <c r="C54" s="6"/>
      <c r="D54" s="5"/>
      <c r="E54" s="13"/>
      <c r="F54" s="13" t="s">
        <v>252</v>
      </c>
      <c r="G54" s="14" t="s">
        <v>329</v>
      </c>
      <c r="H54" s="14" t="s">
        <v>271</v>
      </c>
      <c r="I54" s="14" t="s">
        <v>330</v>
      </c>
      <c r="J54" s="14"/>
      <c r="K54" s="14"/>
      <c r="L54" s="14" t="s">
        <v>248</v>
      </c>
      <c r="M54" s="14"/>
    </row>
    <row r="55" ht="21.4" customHeight="1" spans="1:13">
      <c r="A55" s="5"/>
      <c r="B55" s="5"/>
      <c r="C55" s="6"/>
      <c r="D55" s="5"/>
      <c r="E55" s="13" t="s">
        <v>258</v>
      </c>
      <c r="F55" s="13" t="s">
        <v>259</v>
      </c>
      <c r="G55" s="14" t="s">
        <v>331</v>
      </c>
      <c r="H55" s="14" t="s">
        <v>332</v>
      </c>
      <c r="I55" s="14" t="s">
        <v>309</v>
      </c>
      <c r="J55" s="14"/>
      <c r="K55" s="14" t="s">
        <v>333</v>
      </c>
      <c r="L55" s="14" t="s">
        <v>257</v>
      </c>
      <c r="M55" s="14"/>
    </row>
    <row r="56" ht="21.4" customHeight="1" spans="1:13">
      <c r="A56" s="5"/>
      <c r="B56" s="5"/>
      <c r="C56" s="6"/>
      <c r="D56" s="5"/>
      <c r="E56" s="13"/>
      <c r="F56" s="13" t="s">
        <v>262</v>
      </c>
      <c r="G56" s="14" t="s">
        <v>291</v>
      </c>
      <c r="H56" s="14" t="s">
        <v>332</v>
      </c>
      <c r="I56" s="14" t="s">
        <v>264</v>
      </c>
      <c r="J56" s="14"/>
      <c r="K56" s="14" t="s">
        <v>333</v>
      </c>
      <c r="L56" s="14" t="s">
        <v>257</v>
      </c>
      <c r="M56" s="14"/>
    </row>
    <row r="57" ht="21.4" customHeight="1" spans="1:13">
      <c r="A57" s="5"/>
      <c r="B57" s="5"/>
      <c r="C57" s="6"/>
      <c r="D57" s="5"/>
      <c r="E57" s="13"/>
      <c r="F57" s="13" t="s">
        <v>265</v>
      </c>
      <c r="G57" s="14" t="s">
        <v>334</v>
      </c>
      <c r="H57" s="14" t="s">
        <v>332</v>
      </c>
      <c r="I57" s="14" t="s">
        <v>311</v>
      </c>
      <c r="J57" s="14"/>
      <c r="K57" s="14" t="s">
        <v>333</v>
      </c>
      <c r="L57" s="14" t="s">
        <v>257</v>
      </c>
      <c r="M57" s="14"/>
    </row>
    <row r="58" ht="21.4" customHeight="1" spans="1:13">
      <c r="A58" s="5"/>
      <c r="B58" s="5"/>
      <c r="C58" s="6"/>
      <c r="D58" s="5"/>
      <c r="E58" s="13" t="s">
        <v>268</v>
      </c>
      <c r="F58" s="13" t="s">
        <v>269</v>
      </c>
      <c r="G58" s="14" t="s">
        <v>335</v>
      </c>
      <c r="H58" s="14" t="s">
        <v>271</v>
      </c>
      <c r="I58" s="14" t="s">
        <v>336</v>
      </c>
      <c r="J58" s="14"/>
      <c r="K58" s="14"/>
      <c r="L58" s="14" t="s">
        <v>248</v>
      </c>
      <c r="M58" s="14"/>
    </row>
    <row r="59" ht="21.4" customHeight="1" spans="1:13">
      <c r="A59" s="5"/>
      <c r="B59" s="5"/>
      <c r="C59" s="6"/>
      <c r="D59" s="5"/>
      <c r="E59" s="13"/>
      <c r="F59" s="13" t="s">
        <v>273</v>
      </c>
      <c r="G59" s="14" t="s">
        <v>337</v>
      </c>
      <c r="H59" s="14" t="s">
        <v>271</v>
      </c>
      <c r="I59" s="14" t="s">
        <v>338</v>
      </c>
      <c r="J59" s="14"/>
      <c r="K59" s="14" t="s">
        <v>306</v>
      </c>
      <c r="L59" s="14" t="s">
        <v>248</v>
      </c>
      <c r="M59" s="14"/>
    </row>
    <row r="60" ht="21.4" customHeight="1" spans="1:13">
      <c r="A60" s="5"/>
      <c r="B60" s="5"/>
      <c r="C60" s="6"/>
      <c r="D60" s="5"/>
      <c r="E60" s="13"/>
      <c r="F60" s="13" t="s">
        <v>276</v>
      </c>
      <c r="G60" s="14" t="s">
        <v>339</v>
      </c>
      <c r="H60" s="14" t="s">
        <v>271</v>
      </c>
      <c r="I60" s="14" t="s">
        <v>340</v>
      </c>
      <c r="J60" s="14"/>
      <c r="K60" s="14" t="s">
        <v>306</v>
      </c>
      <c r="L60" s="14" t="s">
        <v>248</v>
      </c>
      <c r="M60" s="14"/>
    </row>
    <row r="61" ht="21.4" customHeight="1" spans="1:13">
      <c r="A61" s="5"/>
      <c r="B61" s="5"/>
      <c r="C61" s="6"/>
      <c r="D61" s="5"/>
      <c r="E61" s="13"/>
      <c r="F61" s="13" t="s">
        <v>279</v>
      </c>
      <c r="G61" s="14" t="s">
        <v>341</v>
      </c>
      <c r="H61" s="14" t="s">
        <v>271</v>
      </c>
      <c r="I61" s="14" t="s">
        <v>342</v>
      </c>
      <c r="J61" s="14"/>
      <c r="K61" s="14" t="s">
        <v>306</v>
      </c>
      <c r="L61" s="14" t="s">
        <v>248</v>
      </c>
      <c r="M61" s="14"/>
    </row>
    <row r="62" ht="21.4" customHeight="1" spans="1:13">
      <c r="A62" s="5"/>
      <c r="B62" s="5"/>
      <c r="C62" s="6"/>
      <c r="D62" s="5"/>
      <c r="E62" s="13" t="s">
        <v>281</v>
      </c>
      <c r="F62" s="13" t="s">
        <v>282</v>
      </c>
      <c r="G62" s="14" t="s">
        <v>314</v>
      </c>
      <c r="H62" s="14" t="s">
        <v>48</v>
      </c>
      <c r="I62" s="14" t="s">
        <v>302</v>
      </c>
      <c r="J62" s="14"/>
      <c r="K62" s="14" t="s">
        <v>256</v>
      </c>
      <c r="L62" s="14" t="s">
        <v>257</v>
      </c>
      <c r="M62" s="14"/>
    </row>
    <row r="63" ht="21.4" customHeight="1" spans="1:13">
      <c r="A63" s="5" t="s">
        <v>240</v>
      </c>
      <c r="B63" s="5" t="s">
        <v>343</v>
      </c>
      <c r="C63" s="6">
        <v>150</v>
      </c>
      <c r="D63" s="5" t="s">
        <v>344</v>
      </c>
      <c r="E63" s="13" t="s">
        <v>243</v>
      </c>
      <c r="F63" s="13" t="s">
        <v>244</v>
      </c>
      <c r="G63" s="14" t="s">
        <v>245</v>
      </c>
      <c r="H63" s="14" t="s">
        <v>246</v>
      </c>
      <c r="I63" s="14" t="s">
        <v>288</v>
      </c>
      <c r="J63" s="14"/>
      <c r="K63" s="14"/>
      <c r="L63" s="14" t="s">
        <v>248</v>
      </c>
      <c r="M63" s="14"/>
    </row>
    <row r="64" ht="21.4" customHeight="1" spans="1:13">
      <c r="A64" s="5"/>
      <c r="B64" s="5"/>
      <c r="C64" s="6"/>
      <c r="D64" s="5"/>
      <c r="E64" s="13"/>
      <c r="F64" s="13" t="s">
        <v>249</v>
      </c>
      <c r="G64" s="14" t="s">
        <v>250</v>
      </c>
      <c r="H64" s="14" t="s">
        <v>246</v>
      </c>
      <c r="I64" s="14" t="s">
        <v>289</v>
      </c>
      <c r="J64" s="14"/>
      <c r="K64" s="14"/>
      <c r="L64" s="14" t="s">
        <v>248</v>
      </c>
      <c r="M64" s="14"/>
    </row>
    <row r="65" ht="21.4" customHeight="1" spans="1:13">
      <c r="A65" s="5"/>
      <c r="B65" s="5"/>
      <c r="C65" s="6"/>
      <c r="D65" s="5"/>
      <c r="E65" s="13"/>
      <c r="F65" s="13" t="s">
        <v>252</v>
      </c>
      <c r="G65" s="14" t="s">
        <v>290</v>
      </c>
      <c r="H65" s="14" t="s">
        <v>254</v>
      </c>
      <c r="I65" s="14" t="s">
        <v>317</v>
      </c>
      <c r="J65" s="14"/>
      <c r="K65" s="14" t="s">
        <v>256</v>
      </c>
      <c r="L65" s="14" t="s">
        <v>257</v>
      </c>
      <c r="M65" s="14"/>
    </row>
    <row r="66" ht="24.95" customHeight="1" spans="1:13">
      <c r="A66" s="5"/>
      <c r="B66" s="5"/>
      <c r="C66" s="6"/>
      <c r="D66" s="5"/>
      <c r="E66" s="13" t="s">
        <v>258</v>
      </c>
      <c r="F66" s="13" t="s">
        <v>259</v>
      </c>
      <c r="G66" s="14" t="s">
        <v>345</v>
      </c>
      <c r="H66" s="14" t="s">
        <v>254</v>
      </c>
      <c r="I66" s="14" t="s">
        <v>309</v>
      </c>
      <c r="J66" s="14"/>
      <c r="K66" s="14" t="s">
        <v>256</v>
      </c>
      <c r="L66" s="14" t="s">
        <v>257</v>
      </c>
      <c r="M66" s="14"/>
    </row>
    <row r="67" ht="21.4" customHeight="1" spans="1:13">
      <c r="A67" s="5"/>
      <c r="B67" s="5"/>
      <c r="C67" s="6"/>
      <c r="D67" s="5"/>
      <c r="E67" s="13"/>
      <c r="F67" s="13" t="s">
        <v>262</v>
      </c>
      <c r="G67" s="14" t="s">
        <v>291</v>
      </c>
      <c r="H67" s="14" t="s">
        <v>254</v>
      </c>
      <c r="I67" s="14" t="s">
        <v>264</v>
      </c>
      <c r="J67" s="14"/>
      <c r="K67" s="14" t="s">
        <v>256</v>
      </c>
      <c r="L67" s="14" t="s">
        <v>257</v>
      </c>
      <c r="M67" s="14"/>
    </row>
    <row r="68" ht="21.4" customHeight="1" spans="1:13">
      <c r="A68" s="5"/>
      <c r="B68" s="5"/>
      <c r="C68" s="6"/>
      <c r="D68" s="5"/>
      <c r="E68" s="13"/>
      <c r="F68" s="13" t="s">
        <v>265</v>
      </c>
      <c r="G68" s="14" t="s">
        <v>346</v>
      </c>
      <c r="H68" s="14" t="s">
        <v>254</v>
      </c>
      <c r="I68" s="14" t="s">
        <v>311</v>
      </c>
      <c r="J68" s="14"/>
      <c r="K68" s="14" t="s">
        <v>256</v>
      </c>
      <c r="L68" s="14" t="s">
        <v>257</v>
      </c>
      <c r="M68" s="14"/>
    </row>
    <row r="69" ht="21.4" customHeight="1" spans="1:13">
      <c r="A69" s="5"/>
      <c r="B69" s="5"/>
      <c r="C69" s="6"/>
      <c r="D69" s="5"/>
      <c r="E69" s="13" t="s">
        <v>268</v>
      </c>
      <c r="F69" s="13" t="s">
        <v>269</v>
      </c>
      <c r="G69" s="14" t="s">
        <v>270</v>
      </c>
      <c r="H69" s="14" t="s">
        <v>271</v>
      </c>
      <c r="I69" s="14" t="s">
        <v>272</v>
      </c>
      <c r="J69" s="14"/>
      <c r="K69" s="14"/>
      <c r="L69" s="14" t="s">
        <v>248</v>
      </c>
      <c r="M69" s="14"/>
    </row>
    <row r="70" ht="21.4" customHeight="1" spans="1:13">
      <c r="A70" s="5"/>
      <c r="B70" s="5"/>
      <c r="C70" s="6"/>
      <c r="D70" s="5"/>
      <c r="E70" s="13"/>
      <c r="F70" s="13" t="s">
        <v>273</v>
      </c>
      <c r="G70" s="14" t="s">
        <v>275</v>
      </c>
      <c r="H70" s="14" t="s">
        <v>271</v>
      </c>
      <c r="I70" s="14" t="s">
        <v>275</v>
      </c>
      <c r="J70" s="14"/>
      <c r="K70" s="14"/>
      <c r="L70" s="14" t="s">
        <v>248</v>
      </c>
      <c r="M70" s="14"/>
    </row>
    <row r="71" ht="21.4" customHeight="1" spans="1:13">
      <c r="A71" s="5"/>
      <c r="B71" s="5"/>
      <c r="C71" s="6"/>
      <c r="D71" s="5"/>
      <c r="E71" s="13"/>
      <c r="F71" s="13" t="s">
        <v>276</v>
      </c>
      <c r="G71" s="14" t="s">
        <v>324</v>
      </c>
      <c r="H71" s="14" t="s">
        <v>271</v>
      </c>
      <c r="I71" s="14" t="s">
        <v>325</v>
      </c>
      <c r="J71" s="14"/>
      <c r="K71" s="14"/>
      <c r="L71" s="14" t="s">
        <v>248</v>
      </c>
      <c r="M71" s="14"/>
    </row>
    <row r="72" ht="21.4" customHeight="1" spans="1:13">
      <c r="A72" s="5"/>
      <c r="B72" s="5"/>
      <c r="C72" s="6"/>
      <c r="D72" s="5"/>
      <c r="E72" s="13"/>
      <c r="F72" s="13" t="s">
        <v>279</v>
      </c>
      <c r="G72" s="14" t="s">
        <v>255</v>
      </c>
      <c r="H72" s="14" t="s">
        <v>271</v>
      </c>
      <c r="I72" s="14" t="s">
        <v>325</v>
      </c>
      <c r="J72" s="14"/>
      <c r="K72" s="14"/>
      <c r="L72" s="14" t="s">
        <v>248</v>
      </c>
      <c r="M72" s="14"/>
    </row>
    <row r="73" ht="21.4" customHeight="1" spans="1:13">
      <c r="A73" s="5"/>
      <c r="B73" s="5"/>
      <c r="C73" s="6"/>
      <c r="D73" s="5"/>
      <c r="E73" s="13" t="s">
        <v>281</v>
      </c>
      <c r="F73" s="13" t="s">
        <v>282</v>
      </c>
      <c r="G73" s="14" t="s">
        <v>314</v>
      </c>
      <c r="H73" s="14" t="s">
        <v>48</v>
      </c>
      <c r="I73" s="14" t="s">
        <v>302</v>
      </c>
      <c r="J73" s="14"/>
      <c r="K73" s="14" t="s">
        <v>256</v>
      </c>
      <c r="L73" s="14" t="s">
        <v>257</v>
      </c>
      <c r="M73" s="14"/>
    </row>
    <row r="74" ht="21.4" customHeight="1" spans="1:13">
      <c r="A74" s="5" t="s">
        <v>240</v>
      </c>
      <c r="B74" s="5" t="s">
        <v>347</v>
      </c>
      <c r="C74" s="6">
        <v>294</v>
      </c>
      <c r="D74" s="5" t="s">
        <v>348</v>
      </c>
      <c r="E74" s="13" t="s">
        <v>243</v>
      </c>
      <c r="F74" s="13" t="s">
        <v>244</v>
      </c>
      <c r="G74" s="14" t="s">
        <v>245</v>
      </c>
      <c r="H74" s="14" t="s">
        <v>246</v>
      </c>
      <c r="I74" s="14" t="s">
        <v>288</v>
      </c>
      <c r="J74" s="14"/>
      <c r="K74" s="14" t="s">
        <v>306</v>
      </c>
      <c r="L74" s="14" t="s">
        <v>307</v>
      </c>
      <c r="M74" s="14"/>
    </row>
    <row r="75" ht="21.4" customHeight="1" spans="1:13">
      <c r="A75" s="5"/>
      <c r="B75" s="5"/>
      <c r="C75" s="6"/>
      <c r="D75" s="5"/>
      <c r="E75" s="13"/>
      <c r="F75" s="13" t="s">
        <v>249</v>
      </c>
      <c r="G75" s="14" t="s">
        <v>250</v>
      </c>
      <c r="H75" s="14" t="s">
        <v>246</v>
      </c>
      <c r="I75" s="14" t="s">
        <v>289</v>
      </c>
      <c r="J75" s="14"/>
      <c r="K75" s="14" t="s">
        <v>306</v>
      </c>
      <c r="L75" s="14" t="s">
        <v>307</v>
      </c>
      <c r="M75" s="14"/>
    </row>
    <row r="76" ht="21.4" customHeight="1" spans="1:13">
      <c r="A76" s="5"/>
      <c r="B76" s="5"/>
      <c r="C76" s="6"/>
      <c r="D76" s="5"/>
      <c r="E76" s="13"/>
      <c r="F76" s="13" t="s">
        <v>252</v>
      </c>
      <c r="G76" s="14" t="s">
        <v>329</v>
      </c>
      <c r="H76" s="14" t="s">
        <v>271</v>
      </c>
      <c r="I76" s="14" t="s">
        <v>330</v>
      </c>
      <c r="J76" s="14"/>
      <c r="K76" s="14" t="s">
        <v>306</v>
      </c>
      <c r="L76" s="14" t="s">
        <v>248</v>
      </c>
      <c r="M76" s="14"/>
    </row>
    <row r="77" ht="21.4" customHeight="1" spans="1:13">
      <c r="A77" s="5"/>
      <c r="B77" s="5"/>
      <c r="C77" s="6"/>
      <c r="D77" s="5"/>
      <c r="E77" s="13" t="s">
        <v>258</v>
      </c>
      <c r="F77" s="13" t="s">
        <v>259</v>
      </c>
      <c r="G77" s="14" t="s">
        <v>349</v>
      </c>
      <c r="H77" s="14" t="s">
        <v>350</v>
      </c>
      <c r="I77" s="14" t="s">
        <v>309</v>
      </c>
      <c r="J77" s="14"/>
      <c r="K77" s="14" t="s">
        <v>351</v>
      </c>
      <c r="L77" s="14" t="s">
        <v>307</v>
      </c>
      <c r="M77" s="14"/>
    </row>
    <row r="78" ht="21.4" customHeight="1" spans="1:13">
      <c r="A78" s="5"/>
      <c r="B78" s="5"/>
      <c r="C78" s="6"/>
      <c r="D78" s="5"/>
      <c r="E78" s="13"/>
      <c r="F78" s="13" t="s">
        <v>262</v>
      </c>
      <c r="G78" s="14" t="s">
        <v>291</v>
      </c>
      <c r="H78" s="14" t="s">
        <v>254</v>
      </c>
      <c r="I78" s="14" t="s">
        <v>352</v>
      </c>
      <c r="J78" s="14"/>
      <c r="K78" s="14" t="s">
        <v>256</v>
      </c>
      <c r="L78" s="14" t="s">
        <v>307</v>
      </c>
      <c r="M78" s="14"/>
    </row>
    <row r="79" ht="21.4" customHeight="1" spans="1:13">
      <c r="A79" s="5"/>
      <c r="B79" s="5"/>
      <c r="C79" s="6"/>
      <c r="D79" s="5"/>
      <c r="E79" s="13"/>
      <c r="F79" s="13" t="s">
        <v>265</v>
      </c>
      <c r="G79" s="14" t="s">
        <v>353</v>
      </c>
      <c r="H79" s="14" t="s">
        <v>254</v>
      </c>
      <c r="I79" s="14" t="s">
        <v>311</v>
      </c>
      <c r="J79" s="14"/>
      <c r="K79" s="14" t="s">
        <v>256</v>
      </c>
      <c r="L79" s="14" t="s">
        <v>307</v>
      </c>
      <c r="M79" s="14"/>
    </row>
    <row r="80" ht="21.4" customHeight="1" spans="1:13">
      <c r="A80" s="5"/>
      <c r="B80" s="5"/>
      <c r="C80" s="6"/>
      <c r="D80" s="5"/>
      <c r="E80" s="13" t="s">
        <v>268</v>
      </c>
      <c r="F80" s="13" t="s">
        <v>269</v>
      </c>
      <c r="G80" s="14" t="s">
        <v>335</v>
      </c>
      <c r="H80" s="14" t="s">
        <v>271</v>
      </c>
      <c r="I80" s="14" t="s">
        <v>336</v>
      </c>
      <c r="J80" s="14"/>
      <c r="K80" s="14" t="s">
        <v>306</v>
      </c>
      <c r="L80" s="14" t="s">
        <v>248</v>
      </c>
      <c r="M80" s="14"/>
    </row>
    <row r="81" ht="21.4" customHeight="1" spans="1:13">
      <c r="A81" s="5"/>
      <c r="B81" s="5"/>
      <c r="C81" s="6"/>
      <c r="D81" s="5"/>
      <c r="E81" s="13"/>
      <c r="F81" s="13" t="s">
        <v>273</v>
      </c>
      <c r="G81" s="14" t="s">
        <v>337</v>
      </c>
      <c r="H81" s="14" t="s">
        <v>271</v>
      </c>
      <c r="I81" s="14" t="s">
        <v>338</v>
      </c>
      <c r="J81" s="14"/>
      <c r="K81" s="14" t="s">
        <v>306</v>
      </c>
      <c r="L81" s="14" t="s">
        <v>248</v>
      </c>
      <c r="M81" s="14"/>
    </row>
    <row r="82" ht="21.4" customHeight="1" spans="1:13">
      <c r="A82" s="5"/>
      <c r="B82" s="5"/>
      <c r="C82" s="6"/>
      <c r="D82" s="5"/>
      <c r="E82" s="13"/>
      <c r="F82" s="13" t="s">
        <v>276</v>
      </c>
      <c r="G82" s="14" t="s">
        <v>324</v>
      </c>
      <c r="H82" s="14" t="s">
        <v>271</v>
      </c>
      <c r="I82" s="14" t="s">
        <v>354</v>
      </c>
      <c r="J82" s="14"/>
      <c r="K82" s="14" t="s">
        <v>306</v>
      </c>
      <c r="L82" s="14" t="s">
        <v>248</v>
      </c>
      <c r="M82" s="14"/>
    </row>
    <row r="83" ht="21.4" customHeight="1" spans="1:13">
      <c r="A83" s="5"/>
      <c r="B83" s="5"/>
      <c r="C83" s="6"/>
      <c r="D83" s="5"/>
      <c r="E83" s="13"/>
      <c r="F83" s="13" t="s">
        <v>279</v>
      </c>
      <c r="G83" s="14" t="s">
        <v>355</v>
      </c>
      <c r="H83" s="14" t="s">
        <v>271</v>
      </c>
      <c r="I83" s="14" t="s">
        <v>342</v>
      </c>
      <c r="J83" s="14"/>
      <c r="K83" s="14" t="s">
        <v>306</v>
      </c>
      <c r="L83" s="14" t="s">
        <v>248</v>
      </c>
      <c r="M83" s="14"/>
    </row>
    <row r="84" ht="21.4" customHeight="1" spans="1:13">
      <c r="A84" s="5"/>
      <c r="B84" s="5"/>
      <c r="C84" s="6"/>
      <c r="D84" s="5"/>
      <c r="E84" s="13" t="s">
        <v>281</v>
      </c>
      <c r="F84" s="13" t="s">
        <v>282</v>
      </c>
      <c r="G84" s="14" t="s">
        <v>314</v>
      </c>
      <c r="H84" s="14" t="s">
        <v>48</v>
      </c>
      <c r="I84" s="14" t="s">
        <v>302</v>
      </c>
      <c r="J84" s="14"/>
      <c r="K84" s="14" t="s">
        <v>256</v>
      </c>
      <c r="L84" s="14" t="s">
        <v>257</v>
      </c>
      <c r="M84" s="14"/>
    </row>
    <row r="85" ht="21.4" customHeight="1" spans="1:13">
      <c r="A85" s="5" t="s">
        <v>240</v>
      </c>
      <c r="B85" s="5" t="s">
        <v>356</v>
      </c>
      <c r="C85" s="6">
        <v>100</v>
      </c>
      <c r="D85" s="5" t="s">
        <v>357</v>
      </c>
      <c r="E85" s="13" t="s">
        <v>243</v>
      </c>
      <c r="F85" s="13" t="s">
        <v>244</v>
      </c>
      <c r="G85" s="14" t="s">
        <v>245</v>
      </c>
      <c r="H85" s="14" t="s">
        <v>246</v>
      </c>
      <c r="I85" s="14" t="s">
        <v>288</v>
      </c>
      <c r="J85" s="14"/>
      <c r="K85" s="14" t="s">
        <v>358</v>
      </c>
      <c r="L85" s="14" t="s">
        <v>248</v>
      </c>
      <c r="M85" s="14"/>
    </row>
    <row r="86" ht="21.4" customHeight="1" spans="1:13">
      <c r="A86" s="5"/>
      <c r="B86" s="5"/>
      <c r="C86" s="6"/>
      <c r="D86" s="5"/>
      <c r="E86" s="13"/>
      <c r="F86" s="13" t="s">
        <v>249</v>
      </c>
      <c r="G86" s="14" t="s">
        <v>250</v>
      </c>
      <c r="H86" s="14" t="s">
        <v>246</v>
      </c>
      <c r="I86" s="14" t="s">
        <v>289</v>
      </c>
      <c r="J86" s="14"/>
      <c r="K86" s="14" t="s">
        <v>306</v>
      </c>
      <c r="L86" s="14" t="s">
        <v>307</v>
      </c>
      <c r="M86" s="14"/>
    </row>
    <row r="87" ht="21.4" customHeight="1" spans="1:13">
      <c r="A87" s="5"/>
      <c r="B87" s="5"/>
      <c r="C87" s="6"/>
      <c r="D87" s="5"/>
      <c r="E87" s="13"/>
      <c r="F87" s="13" t="s">
        <v>252</v>
      </c>
      <c r="G87" s="14" t="s">
        <v>290</v>
      </c>
      <c r="H87" s="14" t="s">
        <v>254</v>
      </c>
      <c r="I87" s="14" t="s">
        <v>359</v>
      </c>
      <c r="J87" s="14"/>
      <c r="K87" s="14" t="s">
        <v>256</v>
      </c>
      <c r="L87" s="14" t="s">
        <v>257</v>
      </c>
      <c r="M87" s="14"/>
    </row>
    <row r="88" ht="21.4" customHeight="1" spans="1:13">
      <c r="A88" s="5"/>
      <c r="B88" s="5"/>
      <c r="C88" s="6"/>
      <c r="D88" s="5"/>
      <c r="E88" s="13" t="s">
        <v>258</v>
      </c>
      <c r="F88" s="13" t="s">
        <v>259</v>
      </c>
      <c r="G88" s="14" t="s">
        <v>360</v>
      </c>
      <c r="H88" s="14" t="s">
        <v>254</v>
      </c>
      <c r="I88" s="14" t="s">
        <v>309</v>
      </c>
      <c r="J88" s="14"/>
      <c r="K88" s="14" t="s">
        <v>256</v>
      </c>
      <c r="L88" s="14" t="s">
        <v>257</v>
      </c>
      <c r="M88" s="14"/>
    </row>
    <row r="89" ht="21.4" customHeight="1" spans="1:13">
      <c r="A89" s="5"/>
      <c r="B89" s="5"/>
      <c r="C89" s="6"/>
      <c r="D89" s="5"/>
      <c r="E89" s="13"/>
      <c r="F89" s="13" t="s">
        <v>262</v>
      </c>
      <c r="G89" s="14" t="s">
        <v>291</v>
      </c>
      <c r="H89" s="14" t="s">
        <v>254</v>
      </c>
      <c r="I89" s="14" t="s">
        <v>264</v>
      </c>
      <c r="J89" s="14"/>
      <c r="K89" s="14" t="s">
        <v>256</v>
      </c>
      <c r="L89" s="14" t="s">
        <v>257</v>
      </c>
      <c r="M89" s="14"/>
    </row>
    <row r="90" ht="21.4" customHeight="1" spans="1:13">
      <c r="A90" s="5"/>
      <c r="B90" s="5"/>
      <c r="C90" s="6"/>
      <c r="D90" s="5"/>
      <c r="E90" s="13"/>
      <c r="F90" s="13" t="s">
        <v>265</v>
      </c>
      <c r="G90" s="14" t="s">
        <v>361</v>
      </c>
      <c r="H90" s="14" t="s">
        <v>254</v>
      </c>
      <c r="I90" s="14" t="s">
        <v>311</v>
      </c>
      <c r="J90" s="14"/>
      <c r="K90" s="14" t="s">
        <v>256</v>
      </c>
      <c r="L90" s="14" t="s">
        <v>257</v>
      </c>
      <c r="M90" s="14"/>
    </row>
    <row r="91" ht="21.4" customHeight="1" spans="1:13">
      <c r="A91" s="5"/>
      <c r="B91" s="5"/>
      <c r="C91" s="6"/>
      <c r="D91" s="5"/>
      <c r="E91" s="13" t="s">
        <v>268</v>
      </c>
      <c r="F91" s="13" t="s">
        <v>269</v>
      </c>
      <c r="G91" s="14" t="s">
        <v>362</v>
      </c>
      <c r="H91" s="14" t="s">
        <v>271</v>
      </c>
      <c r="I91" s="14" t="s">
        <v>363</v>
      </c>
      <c r="J91" s="14"/>
      <c r="K91" s="14" t="s">
        <v>306</v>
      </c>
      <c r="L91" s="14" t="s">
        <v>248</v>
      </c>
      <c r="M91" s="14"/>
    </row>
    <row r="92" ht="21.4" customHeight="1" spans="1:13">
      <c r="A92" s="5"/>
      <c r="B92" s="5"/>
      <c r="C92" s="6"/>
      <c r="D92" s="5"/>
      <c r="E92" s="13"/>
      <c r="F92" s="13" t="s">
        <v>273</v>
      </c>
      <c r="G92" s="14" t="s">
        <v>364</v>
      </c>
      <c r="H92" s="14" t="s">
        <v>271</v>
      </c>
      <c r="I92" s="14" t="s">
        <v>365</v>
      </c>
      <c r="J92" s="14"/>
      <c r="K92" s="14" t="s">
        <v>306</v>
      </c>
      <c r="L92" s="14" t="s">
        <v>248</v>
      </c>
      <c r="M92" s="14"/>
    </row>
    <row r="93" ht="24.95" customHeight="1" spans="1:13">
      <c r="A93" s="5"/>
      <c r="B93" s="5"/>
      <c r="C93" s="6"/>
      <c r="D93" s="5"/>
      <c r="E93" s="13"/>
      <c r="F93" s="13" t="s">
        <v>276</v>
      </c>
      <c r="G93" s="14" t="s">
        <v>366</v>
      </c>
      <c r="H93" s="14" t="s">
        <v>271</v>
      </c>
      <c r="I93" s="14" t="s">
        <v>367</v>
      </c>
      <c r="J93" s="14"/>
      <c r="K93" s="14" t="s">
        <v>306</v>
      </c>
      <c r="L93" s="14" t="s">
        <v>248</v>
      </c>
      <c r="M93" s="14"/>
    </row>
    <row r="94" ht="21.4" customHeight="1" spans="1:13">
      <c r="A94" s="5"/>
      <c r="B94" s="5"/>
      <c r="C94" s="6"/>
      <c r="D94" s="5"/>
      <c r="E94" s="13"/>
      <c r="F94" s="13" t="s">
        <v>279</v>
      </c>
      <c r="G94" s="14" t="s">
        <v>255</v>
      </c>
      <c r="H94" s="14" t="s">
        <v>271</v>
      </c>
      <c r="I94" s="14" t="s">
        <v>301</v>
      </c>
      <c r="J94" s="14"/>
      <c r="K94" s="14" t="s">
        <v>306</v>
      </c>
      <c r="L94" s="14" t="s">
        <v>248</v>
      </c>
      <c r="M94" s="14"/>
    </row>
    <row r="95" ht="21.4" customHeight="1" spans="1:13">
      <c r="A95" s="5"/>
      <c r="B95" s="5"/>
      <c r="C95" s="6"/>
      <c r="D95" s="5"/>
      <c r="E95" s="13" t="s">
        <v>281</v>
      </c>
      <c r="F95" s="13" t="s">
        <v>282</v>
      </c>
      <c r="G95" s="14" t="s">
        <v>314</v>
      </c>
      <c r="H95" s="14" t="s">
        <v>48</v>
      </c>
      <c r="I95" s="14" t="s">
        <v>302</v>
      </c>
      <c r="J95" s="14"/>
      <c r="K95" s="14" t="s">
        <v>256</v>
      </c>
      <c r="L95" s="14" t="s">
        <v>257</v>
      </c>
      <c r="M95" s="14"/>
    </row>
    <row r="96" ht="21.4" customHeight="1" spans="1:13">
      <c r="A96" s="5" t="s">
        <v>240</v>
      </c>
      <c r="B96" s="5" t="s">
        <v>368</v>
      </c>
      <c r="C96" s="6">
        <v>50</v>
      </c>
      <c r="D96" s="5" t="s">
        <v>369</v>
      </c>
      <c r="E96" s="13" t="s">
        <v>243</v>
      </c>
      <c r="F96" s="13" t="s">
        <v>244</v>
      </c>
      <c r="G96" s="14" t="s">
        <v>370</v>
      </c>
      <c r="H96" s="14" t="s">
        <v>271</v>
      </c>
      <c r="I96" s="14" t="s">
        <v>371</v>
      </c>
      <c r="J96" s="14"/>
      <c r="K96" s="14"/>
      <c r="L96" s="14" t="s">
        <v>248</v>
      </c>
      <c r="M96" s="14"/>
    </row>
    <row r="97" ht="21.4" customHeight="1" spans="1:13">
      <c r="A97" s="5"/>
      <c r="B97" s="5"/>
      <c r="C97" s="6"/>
      <c r="D97" s="5"/>
      <c r="E97" s="13"/>
      <c r="F97" s="13" t="s">
        <v>249</v>
      </c>
      <c r="G97" s="14" t="s">
        <v>372</v>
      </c>
      <c r="H97" s="14" t="s">
        <v>271</v>
      </c>
      <c r="I97" s="14" t="s">
        <v>372</v>
      </c>
      <c r="J97" s="14"/>
      <c r="K97" s="14"/>
      <c r="L97" s="14" t="s">
        <v>248</v>
      </c>
      <c r="M97" s="14"/>
    </row>
    <row r="98" ht="21.4" customHeight="1" spans="1:13">
      <c r="A98" s="5"/>
      <c r="B98" s="5"/>
      <c r="C98" s="6"/>
      <c r="D98" s="5"/>
      <c r="E98" s="13"/>
      <c r="F98" s="13" t="s">
        <v>252</v>
      </c>
      <c r="G98" s="14" t="s">
        <v>373</v>
      </c>
      <c r="H98" s="14" t="s">
        <v>271</v>
      </c>
      <c r="I98" s="14" t="s">
        <v>373</v>
      </c>
      <c r="J98" s="14"/>
      <c r="K98" s="14"/>
      <c r="L98" s="14" t="s">
        <v>248</v>
      </c>
      <c r="M98" s="14"/>
    </row>
    <row r="99" ht="21.4" customHeight="1" spans="1:13">
      <c r="A99" s="5"/>
      <c r="B99" s="5"/>
      <c r="C99" s="6"/>
      <c r="D99" s="5"/>
      <c r="E99" s="13" t="s">
        <v>258</v>
      </c>
      <c r="F99" s="13" t="s">
        <v>259</v>
      </c>
      <c r="G99" s="14" t="s">
        <v>374</v>
      </c>
      <c r="H99" s="14" t="s">
        <v>254</v>
      </c>
      <c r="I99" s="14" t="s">
        <v>375</v>
      </c>
      <c r="J99" s="14"/>
      <c r="K99" s="14" t="s">
        <v>256</v>
      </c>
      <c r="L99" s="14" t="s">
        <v>257</v>
      </c>
      <c r="M99" s="14"/>
    </row>
    <row r="100" ht="21.4" customHeight="1" spans="1:13">
      <c r="A100" s="5"/>
      <c r="B100" s="5"/>
      <c r="C100" s="6"/>
      <c r="D100" s="5"/>
      <c r="E100" s="13"/>
      <c r="F100" s="13" t="s">
        <v>262</v>
      </c>
      <c r="G100" s="14" t="s">
        <v>376</v>
      </c>
      <c r="H100" s="14" t="s">
        <v>254</v>
      </c>
      <c r="I100" s="14" t="s">
        <v>376</v>
      </c>
      <c r="J100" s="14"/>
      <c r="K100" s="14" t="s">
        <v>256</v>
      </c>
      <c r="L100" s="14" t="s">
        <v>257</v>
      </c>
      <c r="M100" s="14"/>
    </row>
    <row r="101" ht="21.4" customHeight="1" spans="1:13">
      <c r="A101" s="5"/>
      <c r="B101" s="5"/>
      <c r="C101" s="6"/>
      <c r="D101" s="5"/>
      <c r="E101" s="13"/>
      <c r="F101" s="13" t="s">
        <v>265</v>
      </c>
      <c r="G101" s="14" t="s">
        <v>371</v>
      </c>
      <c r="H101" s="14" t="s">
        <v>72</v>
      </c>
      <c r="I101" s="14" t="s">
        <v>371</v>
      </c>
      <c r="J101" s="14"/>
      <c r="K101" s="14"/>
      <c r="L101" s="14" t="s">
        <v>248</v>
      </c>
      <c r="M101" s="14"/>
    </row>
    <row r="102" ht="21.4" customHeight="1" spans="1:13">
      <c r="A102" s="5"/>
      <c r="B102" s="5"/>
      <c r="C102" s="6"/>
      <c r="D102" s="5"/>
      <c r="E102" s="13" t="s">
        <v>268</v>
      </c>
      <c r="F102" s="13" t="s">
        <v>269</v>
      </c>
      <c r="G102" s="14" t="s">
        <v>377</v>
      </c>
      <c r="H102" s="14" t="s">
        <v>378</v>
      </c>
      <c r="I102" s="14" t="s">
        <v>379</v>
      </c>
      <c r="J102" s="14"/>
      <c r="K102" s="14" t="s">
        <v>333</v>
      </c>
      <c r="L102" s="14" t="s">
        <v>257</v>
      </c>
      <c r="M102" s="14"/>
    </row>
    <row r="103" ht="21.4" customHeight="1" spans="1:13">
      <c r="A103" s="5"/>
      <c r="B103" s="5"/>
      <c r="C103" s="6"/>
      <c r="D103" s="5"/>
      <c r="E103" s="13"/>
      <c r="F103" s="13" t="s">
        <v>273</v>
      </c>
      <c r="G103" s="14" t="s">
        <v>380</v>
      </c>
      <c r="H103" s="14" t="s">
        <v>246</v>
      </c>
      <c r="I103" s="14" t="s">
        <v>380</v>
      </c>
      <c r="J103" s="14"/>
      <c r="K103" s="14"/>
      <c r="L103" s="14" t="s">
        <v>248</v>
      </c>
      <c r="M103" s="14"/>
    </row>
    <row r="104" ht="21.4" customHeight="1" spans="1:13">
      <c r="A104" s="5"/>
      <c r="B104" s="5"/>
      <c r="C104" s="6"/>
      <c r="D104" s="5"/>
      <c r="E104" s="13"/>
      <c r="F104" s="13" t="s">
        <v>276</v>
      </c>
      <c r="G104" s="14" t="s">
        <v>381</v>
      </c>
      <c r="H104" s="14" t="s">
        <v>246</v>
      </c>
      <c r="I104" s="14" t="s">
        <v>381</v>
      </c>
      <c r="J104" s="14"/>
      <c r="K104" s="14"/>
      <c r="L104" s="14" t="s">
        <v>248</v>
      </c>
      <c r="M104" s="14"/>
    </row>
    <row r="105" ht="24.95" customHeight="1" spans="1:13">
      <c r="A105" s="5"/>
      <c r="B105" s="5"/>
      <c r="C105" s="6"/>
      <c r="D105" s="5"/>
      <c r="E105" s="13"/>
      <c r="F105" s="13" t="s">
        <v>279</v>
      </c>
      <c r="G105" s="14" t="s">
        <v>382</v>
      </c>
      <c r="H105" s="14" t="s">
        <v>246</v>
      </c>
      <c r="I105" s="14" t="s">
        <v>382</v>
      </c>
      <c r="J105" s="14"/>
      <c r="K105" s="14"/>
      <c r="L105" s="14" t="s">
        <v>248</v>
      </c>
      <c r="M105" s="14"/>
    </row>
    <row r="106" ht="21.4" customHeight="1" spans="1:13">
      <c r="A106" s="5"/>
      <c r="B106" s="5"/>
      <c r="C106" s="6"/>
      <c r="D106" s="5"/>
      <c r="E106" s="13" t="s">
        <v>281</v>
      </c>
      <c r="F106" s="13" t="s">
        <v>282</v>
      </c>
      <c r="G106" s="14" t="s">
        <v>383</v>
      </c>
      <c r="H106" s="14" t="s">
        <v>284</v>
      </c>
      <c r="I106" s="14" t="s">
        <v>384</v>
      </c>
      <c r="J106" s="14"/>
      <c r="K106" s="14" t="s">
        <v>256</v>
      </c>
      <c r="L106" s="14" t="s">
        <v>257</v>
      </c>
      <c r="M106" s="14"/>
    </row>
    <row r="107" ht="21.4" customHeight="1" spans="1:13">
      <c r="A107" s="5" t="s">
        <v>240</v>
      </c>
      <c r="B107" s="5" t="s">
        <v>385</v>
      </c>
      <c r="C107" s="6">
        <v>22</v>
      </c>
      <c r="D107" s="5" t="s">
        <v>386</v>
      </c>
      <c r="E107" s="13" t="s">
        <v>243</v>
      </c>
      <c r="F107" s="13" t="s">
        <v>244</v>
      </c>
      <c r="G107" s="14" t="s">
        <v>387</v>
      </c>
      <c r="H107" s="14" t="s">
        <v>254</v>
      </c>
      <c r="I107" s="14" t="s">
        <v>271</v>
      </c>
      <c r="J107" s="14"/>
      <c r="K107" s="14" t="s">
        <v>256</v>
      </c>
      <c r="L107" s="14" t="s">
        <v>257</v>
      </c>
      <c r="M107" s="14"/>
    </row>
    <row r="108" ht="21.4" customHeight="1" spans="1:13">
      <c r="A108" s="5"/>
      <c r="B108" s="5"/>
      <c r="C108" s="6"/>
      <c r="D108" s="5"/>
      <c r="E108" s="13"/>
      <c r="F108" s="13" t="s">
        <v>249</v>
      </c>
      <c r="G108" s="14" t="s">
        <v>388</v>
      </c>
      <c r="H108" s="14" t="s">
        <v>254</v>
      </c>
      <c r="I108" s="14" t="s">
        <v>271</v>
      </c>
      <c r="J108" s="14"/>
      <c r="K108" s="14" t="s">
        <v>256</v>
      </c>
      <c r="L108" s="14" t="s">
        <v>257</v>
      </c>
      <c r="M108" s="14"/>
    </row>
    <row r="109" ht="21.4" customHeight="1" spans="1:13">
      <c r="A109" s="5"/>
      <c r="B109" s="5"/>
      <c r="C109" s="6"/>
      <c r="D109" s="5"/>
      <c r="E109" s="13"/>
      <c r="F109" s="13" t="s">
        <v>252</v>
      </c>
      <c r="G109" s="14" t="s">
        <v>389</v>
      </c>
      <c r="H109" s="14" t="s">
        <v>246</v>
      </c>
      <c r="I109" s="14" t="s">
        <v>389</v>
      </c>
      <c r="J109" s="14"/>
      <c r="K109" s="14"/>
      <c r="L109" s="14" t="s">
        <v>248</v>
      </c>
      <c r="M109" s="14"/>
    </row>
    <row r="110" ht="21.4" customHeight="1" spans="1:13">
      <c r="A110" s="5"/>
      <c r="B110" s="5"/>
      <c r="C110" s="6"/>
      <c r="D110" s="5"/>
      <c r="E110" s="13" t="s">
        <v>258</v>
      </c>
      <c r="F110" s="13" t="s">
        <v>259</v>
      </c>
      <c r="G110" s="14" t="s">
        <v>390</v>
      </c>
      <c r="H110" s="14" t="s">
        <v>391</v>
      </c>
      <c r="I110" s="14" t="s">
        <v>392</v>
      </c>
      <c r="J110" s="14"/>
      <c r="K110" s="14" t="s">
        <v>393</v>
      </c>
      <c r="L110" s="14" t="s">
        <v>257</v>
      </c>
      <c r="M110" s="14"/>
    </row>
    <row r="111" ht="21.4" customHeight="1" spans="1:13">
      <c r="A111" s="5"/>
      <c r="B111" s="5"/>
      <c r="C111" s="6"/>
      <c r="D111" s="5"/>
      <c r="E111" s="13"/>
      <c r="F111" s="13" t="s">
        <v>262</v>
      </c>
      <c r="G111" s="14" t="s">
        <v>394</v>
      </c>
      <c r="H111" s="14" t="s">
        <v>246</v>
      </c>
      <c r="I111" s="14" t="s">
        <v>394</v>
      </c>
      <c r="J111" s="14"/>
      <c r="K111" s="14"/>
      <c r="L111" s="14" t="s">
        <v>248</v>
      </c>
      <c r="M111" s="14"/>
    </row>
    <row r="112" ht="21.4" customHeight="1" spans="1:13">
      <c r="A112" s="5"/>
      <c r="B112" s="5"/>
      <c r="C112" s="6"/>
      <c r="D112" s="5"/>
      <c r="E112" s="13"/>
      <c r="F112" s="13" t="s">
        <v>265</v>
      </c>
      <c r="G112" s="14" t="s">
        <v>395</v>
      </c>
      <c r="H112" s="14" t="s">
        <v>246</v>
      </c>
      <c r="I112" s="14" t="s">
        <v>395</v>
      </c>
      <c r="J112" s="14"/>
      <c r="K112" s="14"/>
      <c r="L112" s="14" t="s">
        <v>248</v>
      </c>
      <c r="M112" s="14"/>
    </row>
    <row r="113" ht="21.4" customHeight="1" spans="1:13">
      <c r="A113" s="5"/>
      <c r="B113" s="5"/>
      <c r="C113" s="6"/>
      <c r="D113" s="5"/>
      <c r="E113" s="13" t="s">
        <v>268</v>
      </c>
      <c r="F113" s="13" t="s">
        <v>269</v>
      </c>
      <c r="G113" s="14" t="s">
        <v>396</v>
      </c>
      <c r="H113" s="14" t="s">
        <v>246</v>
      </c>
      <c r="I113" s="14" t="s">
        <v>396</v>
      </c>
      <c r="J113" s="14"/>
      <c r="K113" s="14"/>
      <c r="L113" s="14" t="s">
        <v>248</v>
      </c>
      <c r="M113" s="14"/>
    </row>
    <row r="114" ht="21.4" customHeight="1" spans="1:13">
      <c r="A114" s="5"/>
      <c r="B114" s="5"/>
      <c r="C114" s="6"/>
      <c r="D114" s="5"/>
      <c r="E114" s="13"/>
      <c r="F114" s="13" t="s">
        <v>273</v>
      </c>
      <c r="G114" s="14" t="s">
        <v>397</v>
      </c>
      <c r="H114" s="14" t="s">
        <v>246</v>
      </c>
      <c r="I114" s="14" t="s">
        <v>397</v>
      </c>
      <c r="J114" s="14"/>
      <c r="K114" s="14"/>
      <c r="L114" s="14" t="s">
        <v>248</v>
      </c>
      <c r="M114" s="14"/>
    </row>
    <row r="115" ht="21.4" customHeight="1" spans="1:13">
      <c r="A115" s="5"/>
      <c r="B115" s="5"/>
      <c r="C115" s="6"/>
      <c r="D115" s="5"/>
      <c r="E115" s="13"/>
      <c r="F115" s="13" t="s">
        <v>276</v>
      </c>
      <c r="G115" s="14" t="s">
        <v>398</v>
      </c>
      <c r="H115" s="14" t="s">
        <v>271</v>
      </c>
      <c r="I115" s="14" t="s">
        <v>367</v>
      </c>
      <c r="J115" s="14"/>
      <c r="K115" s="14"/>
      <c r="L115" s="14" t="s">
        <v>248</v>
      </c>
      <c r="M115" s="14"/>
    </row>
    <row r="116" ht="21.4" customHeight="1" spans="1:13">
      <c r="A116" s="5"/>
      <c r="B116" s="5"/>
      <c r="C116" s="6"/>
      <c r="D116" s="5"/>
      <c r="E116" s="13"/>
      <c r="F116" s="13" t="s">
        <v>279</v>
      </c>
      <c r="G116" s="14" t="s">
        <v>255</v>
      </c>
      <c r="H116" s="14" t="s">
        <v>271</v>
      </c>
      <c r="I116" s="14" t="s">
        <v>367</v>
      </c>
      <c r="J116" s="14"/>
      <c r="K116" s="14"/>
      <c r="L116" s="14" t="s">
        <v>248</v>
      </c>
      <c r="M116" s="14"/>
    </row>
    <row r="117" ht="21.4" customHeight="1" spans="1:13">
      <c r="A117" s="5"/>
      <c r="B117" s="5"/>
      <c r="C117" s="6"/>
      <c r="D117" s="5"/>
      <c r="E117" s="13" t="s">
        <v>281</v>
      </c>
      <c r="F117" s="13" t="s">
        <v>282</v>
      </c>
      <c r="G117" s="14" t="s">
        <v>314</v>
      </c>
      <c r="H117" s="14" t="s">
        <v>48</v>
      </c>
      <c r="I117" s="14" t="s">
        <v>302</v>
      </c>
      <c r="J117" s="14"/>
      <c r="K117" s="14" t="s">
        <v>256</v>
      </c>
      <c r="L117" s="14" t="s">
        <v>257</v>
      </c>
      <c r="M117" s="14"/>
    </row>
    <row r="118" ht="21.4" customHeight="1" spans="1:13">
      <c r="A118" s="5" t="s">
        <v>240</v>
      </c>
      <c r="B118" s="5" t="s">
        <v>399</v>
      </c>
      <c r="C118" s="6">
        <v>200</v>
      </c>
      <c r="D118" s="5" t="s">
        <v>400</v>
      </c>
      <c r="E118" s="13" t="s">
        <v>243</v>
      </c>
      <c r="F118" s="13" t="s">
        <v>244</v>
      </c>
      <c r="G118" s="14" t="s">
        <v>245</v>
      </c>
      <c r="H118" s="14" t="s">
        <v>246</v>
      </c>
      <c r="I118" s="14" t="s">
        <v>288</v>
      </c>
      <c r="J118" s="14"/>
      <c r="K118" s="14"/>
      <c r="L118" s="14" t="s">
        <v>248</v>
      </c>
      <c r="M118" s="14"/>
    </row>
    <row r="119" ht="21.4" customHeight="1" spans="1:13">
      <c r="A119" s="5"/>
      <c r="B119" s="5"/>
      <c r="C119" s="6"/>
      <c r="D119" s="5"/>
      <c r="E119" s="13"/>
      <c r="F119" s="13" t="s">
        <v>249</v>
      </c>
      <c r="G119" s="14" t="s">
        <v>250</v>
      </c>
      <c r="H119" s="14" t="s">
        <v>246</v>
      </c>
      <c r="I119" s="14" t="s">
        <v>289</v>
      </c>
      <c r="J119" s="14"/>
      <c r="K119" s="14"/>
      <c r="L119" s="14" t="s">
        <v>248</v>
      </c>
      <c r="M119" s="14"/>
    </row>
    <row r="120" ht="21.4" customHeight="1" spans="1:13">
      <c r="A120" s="5"/>
      <c r="B120" s="5"/>
      <c r="C120" s="6"/>
      <c r="D120" s="5"/>
      <c r="E120" s="13"/>
      <c r="F120" s="13" t="s">
        <v>252</v>
      </c>
      <c r="G120" s="14" t="s">
        <v>290</v>
      </c>
      <c r="H120" s="14" t="s">
        <v>254</v>
      </c>
      <c r="I120" s="14" t="s">
        <v>255</v>
      </c>
      <c r="J120" s="14"/>
      <c r="K120" s="14" t="s">
        <v>256</v>
      </c>
      <c r="L120" s="14" t="s">
        <v>257</v>
      </c>
      <c r="M120" s="14"/>
    </row>
    <row r="121" ht="21.4" customHeight="1" spans="1:13">
      <c r="A121" s="5"/>
      <c r="B121" s="5"/>
      <c r="C121" s="6"/>
      <c r="D121" s="5"/>
      <c r="E121" s="13" t="s">
        <v>258</v>
      </c>
      <c r="F121" s="13" t="s">
        <v>259</v>
      </c>
      <c r="G121" s="14" t="s">
        <v>401</v>
      </c>
      <c r="H121" s="14" t="s">
        <v>254</v>
      </c>
      <c r="I121" s="14" t="s">
        <v>309</v>
      </c>
      <c r="J121" s="14"/>
      <c r="K121" s="14" t="s">
        <v>256</v>
      </c>
      <c r="L121" s="14" t="s">
        <v>257</v>
      </c>
      <c r="M121" s="14"/>
    </row>
    <row r="122" ht="21.4" customHeight="1" spans="1:13">
      <c r="A122" s="5"/>
      <c r="B122" s="5"/>
      <c r="C122" s="6"/>
      <c r="D122" s="5"/>
      <c r="E122" s="13"/>
      <c r="F122" s="13" t="s">
        <v>262</v>
      </c>
      <c r="G122" s="14" t="s">
        <v>291</v>
      </c>
      <c r="H122" s="14" t="s">
        <v>254</v>
      </c>
      <c r="I122" s="14" t="s">
        <v>264</v>
      </c>
      <c r="J122" s="14"/>
      <c r="K122" s="14" t="s">
        <v>256</v>
      </c>
      <c r="L122" s="14" t="s">
        <v>257</v>
      </c>
      <c r="M122" s="14"/>
    </row>
    <row r="123" ht="21.4" customHeight="1" spans="1:13">
      <c r="A123" s="5"/>
      <c r="B123" s="5"/>
      <c r="C123" s="6"/>
      <c r="D123" s="5"/>
      <c r="E123" s="13"/>
      <c r="F123" s="13" t="s">
        <v>265</v>
      </c>
      <c r="G123" s="14" t="s">
        <v>402</v>
      </c>
      <c r="H123" s="14" t="s">
        <v>254</v>
      </c>
      <c r="I123" s="14" t="s">
        <v>311</v>
      </c>
      <c r="J123" s="14"/>
      <c r="K123" s="14" t="s">
        <v>256</v>
      </c>
      <c r="L123" s="14" t="s">
        <v>257</v>
      </c>
      <c r="M123" s="14"/>
    </row>
    <row r="124" ht="21.4" customHeight="1" spans="1:13">
      <c r="A124" s="5"/>
      <c r="B124" s="5"/>
      <c r="C124" s="6"/>
      <c r="D124" s="5"/>
      <c r="E124" s="13" t="s">
        <v>268</v>
      </c>
      <c r="F124" s="13" t="s">
        <v>269</v>
      </c>
      <c r="G124" s="14" t="s">
        <v>403</v>
      </c>
      <c r="H124" s="14" t="s">
        <v>271</v>
      </c>
      <c r="I124" s="14" t="s">
        <v>404</v>
      </c>
      <c r="J124" s="14"/>
      <c r="K124" s="14"/>
      <c r="L124" s="14" t="s">
        <v>248</v>
      </c>
      <c r="M124" s="14"/>
    </row>
    <row r="125" ht="21.4" customHeight="1" spans="1:13">
      <c r="A125" s="5"/>
      <c r="B125" s="5"/>
      <c r="C125" s="6"/>
      <c r="D125" s="5"/>
      <c r="E125" s="13"/>
      <c r="F125" s="13" t="s">
        <v>273</v>
      </c>
      <c r="G125" s="14" t="s">
        <v>405</v>
      </c>
      <c r="H125" s="14" t="s">
        <v>271</v>
      </c>
      <c r="I125" s="14" t="s">
        <v>406</v>
      </c>
      <c r="J125" s="14"/>
      <c r="K125" s="14"/>
      <c r="L125" s="14" t="s">
        <v>248</v>
      </c>
      <c r="M125" s="14"/>
    </row>
    <row r="126" ht="21.4" customHeight="1" spans="1:13">
      <c r="A126" s="5"/>
      <c r="B126" s="5"/>
      <c r="C126" s="6"/>
      <c r="D126" s="5"/>
      <c r="E126" s="13"/>
      <c r="F126" s="13" t="s">
        <v>276</v>
      </c>
      <c r="G126" s="14" t="s">
        <v>300</v>
      </c>
      <c r="H126" s="14" t="s">
        <v>271</v>
      </c>
      <c r="I126" s="14" t="s">
        <v>301</v>
      </c>
      <c r="J126" s="14"/>
      <c r="K126" s="14"/>
      <c r="L126" s="14" t="s">
        <v>248</v>
      </c>
      <c r="M126" s="14"/>
    </row>
    <row r="127" ht="21.4" customHeight="1" spans="1:13">
      <c r="A127" s="5"/>
      <c r="B127" s="5"/>
      <c r="C127" s="6"/>
      <c r="D127" s="5"/>
      <c r="E127" s="13"/>
      <c r="F127" s="13" t="s">
        <v>279</v>
      </c>
      <c r="G127" s="14" t="s">
        <v>255</v>
      </c>
      <c r="H127" s="14" t="s">
        <v>271</v>
      </c>
      <c r="I127" s="14" t="s">
        <v>301</v>
      </c>
      <c r="J127" s="14"/>
      <c r="K127" s="14"/>
      <c r="L127" s="14" t="s">
        <v>248</v>
      </c>
      <c r="M127" s="14"/>
    </row>
    <row r="128" ht="21.4" customHeight="1" spans="1:13">
      <c r="A128" s="5"/>
      <c r="B128" s="5"/>
      <c r="C128" s="6"/>
      <c r="D128" s="5"/>
      <c r="E128" s="13" t="s">
        <v>281</v>
      </c>
      <c r="F128" s="13" t="s">
        <v>282</v>
      </c>
      <c r="G128" s="14" t="s">
        <v>314</v>
      </c>
      <c r="H128" s="14" t="s">
        <v>303</v>
      </c>
      <c r="I128" s="14" t="s">
        <v>302</v>
      </c>
      <c r="J128" s="14"/>
      <c r="K128" s="14" t="s">
        <v>256</v>
      </c>
      <c r="L128" s="14" t="s">
        <v>257</v>
      </c>
      <c r="M128" s="14"/>
    </row>
  </sheetData>
  <mergeCells count="86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A118:A128"/>
    <mergeCell ref="B4:B5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C4:C5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D4:D5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  <mergeCell ref="E85:E87"/>
    <mergeCell ref="E88:E90"/>
    <mergeCell ref="E91:E94"/>
    <mergeCell ref="E96:E98"/>
    <mergeCell ref="E99:E101"/>
    <mergeCell ref="E102:E105"/>
    <mergeCell ref="E107:E109"/>
    <mergeCell ref="E110:E112"/>
    <mergeCell ref="E113:E116"/>
    <mergeCell ref="E118:E120"/>
    <mergeCell ref="E121:E123"/>
    <mergeCell ref="E124:E12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selection activeCell="D7" sqref="D7:D23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4.25" customHeight="1" spans="1:1">
      <c r="A1" s="1"/>
    </row>
    <row r="2" ht="36.95" customHeight="1" spans="1:19">
      <c r="A2" s="2" t="s">
        <v>407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4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5.75" customHeight="1" spans="1:19">
      <c r="A4" s="3" t="s">
        <v>408</v>
      </c>
      <c r="B4" s="3" t="s">
        <v>409</v>
      </c>
      <c r="C4" s="3" t="s">
        <v>410</v>
      </c>
      <c r="D4" s="3"/>
      <c r="E4" s="3"/>
      <c r="F4" s="3"/>
      <c r="G4" s="3"/>
      <c r="H4" s="3"/>
      <c r="I4" s="3"/>
      <c r="J4" s="3" t="s">
        <v>411</v>
      </c>
      <c r="K4" s="7" t="s">
        <v>412</v>
      </c>
      <c r="L4" s="7"/>
      <c r="M4" s="7"/>
      <c r="N4" s="7"/>
      <c r="O4" s="7"/>
      <c r="P4" s="7"/>
      <c r="Q4" s="7"/>
      <c r="R4" s="7"/>
      <c r="S4" s="7"/>
    </row>
    <row r="5" ht="16.5" customHeight="1" spans="1:19">
      <c r="A5" s="3"/>
      <c r="B5" s="3"/>
      <c r="C5" s="3" t="s">
        <v>226</v>
      </c>
      <c r="D5" s="3" t="s">
        <v>413</v>
      </c>
      <c r="E5" s="3"/>
      <c r="F5" s="3"/>
      <c r="G5" s="3"/>
      <c r="H5" s="3" t="s">
        <v>414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27.2" customHeight="1" spans="1:19">
      <c r="A6" s="3"/>
      <c r="B6" s="3"/>
      <c r="C6" s="3"/>
      <c r="D6" s="3" t="s">
        <v>90</v>
      </c>
      <c r="E6" s="3" t="s">
        <v>415</v>
      </c>
      <c r="F6" s="3" t="s">
        <v>416</v>
      </c>
      <c r="G6" s="3" t="s">
        <v>417</v>
      </c>
      <c r="H6" s="3" t="s">
        <v>82</v>
      </c>
      <c r="I6" s="3" t="s">
        <v>83</v>
      </c>
      <c r="J6" s="3"/>
      <c r="K6" s="3" t="s">
        <v>229</v>
      </c>
      <c r="L6" s="3" t="s">
        <v>230</v>
      </c>
      <c r="M6" s="3" t="s">
        <v>231</v>
      </c>
      <c r="N6" s="3" t="s">
        <v>236</v>
      </c>
      <c r="O6" s="3" t="s">
        <v>232</v>
      </c>
      <c r="P6" s="3" t="s">
        <v>418</v>
      </c>
      <c r="Q6" s="3" t="s">
        <v>419</v>
      </c>
      <c r="R6" s="3" t="s">
        <v>234</v>
      </c>
      <c r="S6" s="3" t="s">
        <v>237</v>
      </c>
    </row>
    <row r="7" ht="22.7" customHeight="1" spans="1:19">
      <c r="A7" s="4" t="s">
        <v>238</v>
      </c>
      <c r="B7" s="5" t="s">
        <v>239</v>
      </c>
      <c r="C7" s="6">
        <f>336+7926.8565</f>
        <v>8262.8565</v>
      </c>
      <c r="D7" s="6">
        <f>336+7926.8565</f>
        <v>8262.8565</v>
      </c>
      <c r="E7" s="6"/>
      <c r="F7" s="6"/>
      <c r="G7" s="6"/>
      <c r="H7" s="6">
        <f>336+5922.8565</f>
        <v>6258.8565</v>
      </c>
      <c r="I7" s="6">
        <v>2004</v>
      </c>
      <c r="J7" s="5" t="s">
        <v>420</v>
      </c>
      <c r="K7" s="5" t="s">
        <v>243</v>
      </c>
      <c r="L7" s="5" t="s">
        <v>244</v>
      </c>
      <c r="M7" s="5" t="s">
        <v>421</v>
      </c>
      <c r="N7" s="5" t="s">
        <v>248</v>
      </c>
      <c r="O7" s="5" t="s">
        <v>246</v>
      </c>
      <c r="P7" s="5"/>
      <c r="Q7" s="5" t="s">
        <v>422</v>
      </c>
      <c r="R7" s="5" t="s">
        <v>423</v>
      </c>
      <c r="S7" s="5"/>
    </row>
    <row r="8" ht="22.7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249</v>
      </c>
      <c r="M8" s="5" t="s">
        <v>424</v>
      </c>
      <c r="N8" s="5" t="s">
        <v>248</v>
      </c>
      <c r="O8" s="5" t="s">
        <v>246</v>
      </c>
      <c r="P8" s="5"/>
      <c r="Q8" s="5" t="s">
        <v>425</v>
      </c>
      <c r="R8" s="5" t="s">
        <v>423</v>
      </c>
      <c r="S8" s="5"/>
    </row>
    <row r="9" ht="22.7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252</v>
      </c>
      <c r="M9" s="5" t="s">
        <v>426</v>
      </c>
      <c r="N9" s="5" t="s">
        <v>248</v>
      </c>
      <c r="O9" s="5" t="s">
        <v>246</v>
      </c>
      <c r="P9" s="5"/>
      <c r="Q9" s="5" t="s">
        <v>427</v>
      </c>
      <c r="R9" s="5" t="s">
        <v>423</v>
      </c>
      <c r="S9" s="5"/>
    </row>
    <row r="10" ht="19.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258</v>
      </c>
      <c r="L10" s="3" t="s">
        <v>259</v>
      </c>
      <c r="M10" s="5" t="s">
        <v>428</v>
      </c>
      <c r="N10" s="5" t="s">
        <v>257</v>
      </c>
      <c r="O10" s="5" t="s">
        <v>254</v>
      </c>
      <c r="P10" s="5" t="s">
        <v>256</v>
      </c>
      <c r="Q10" s="5" t="s">
        <v>428</v>
      </c>
      <c r="R10" s="5" t="s">
        <v>423</v>
      </c>
      <c r="S10" s="5"/>
    </row>
    <row r="11" ht="22.7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262</v>
      </c>
      <c r="M11" s="5" t="s">
        <v>429</v>
      </c>
      <c r="N11" s="5" t="s">
        <v>257</v>
      </c>
      <c r="O11" s="5" t="s">
        <v>254</v>
      </c>
      <c r="P11" s="5" t="s">
        <v>256</v>
      </c>
      <c r="Q11" s="5" t="s">
        <v>430</v>
      </c>
      <c r="R11" s="5" t="s">
        <v>423</v>
      </c>
      <c r="S11" s="5"/>
    </row>
    <row r="12" ht="22.7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265</v>
      </c>
      <c r="M12" s="5" t="s">
        <v>431</v>
      </c>
      <c r="N12" s="5" t="s">
        <v>257</v>
      </c>
      <c r="O12" s="5" t="s">
        <v>254</v>
      </c>
      <c r="P12" s="5" t="s">
        <v>256</v>
      </c>
      <c r="Q12" s="5" t="s">
        <v>432</v>
      </c>
      <c r="R12" s="5" t="s">
        <v>423</v>
      </c>
      <c r="S12" s="5"/>
    </row>
    <row r="13" ht="17.1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268</v>
      </c>
      <c r="L13" s="3" t="s">
        <v>269</v>
      </c>
      <c r="M13" s="5" t="s">
        <v>433</v>
      </c>
      <c r="N13" s="5" t="s">
        <v>248</v>
      </c>
      <c r="O13" s="5" t="s">
        <v>271</v>
      </c>
      <c r="P13" s="5"/>
      <c r="Q13" s="5" t="s">
        <v>434</v>
      </c>
      <c r="R13" s="5" t="s">
        <v>423</v>
      </c>
      <c r="S13" s="5"/>
    </row>
    <row r="14" ht="17.1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/>
      <c r="M14" s="5" t="s">
        <v>435</v>
      </c>
      <c r="N14" s="5" t="s">
        <v>248</v>
      </c>
      <c r="O14" s="5" t="s">
        <v>271</v>
      </c>
      <c r="P14" s="5"/>
      <c r="Q14" s="5" t="s">
        <v>436</v>
      </c>
      <c r="R14" s="5" t="s">
        <v>423</v>
      </c>
      <c r="S14" s="5"/>
    </row>
    <row r="15" ht="17.1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/>
      <c r="M15" s="5" t="s">
        <v>437</v>
      </c>
      <c r="N15" s="5" t="s">
        <v>248</v>
      </c>
      <c r="O15" s="5" t="s">
        <v>271</v>
      </c>
      <c r="P15" s="5"/>
      <c r="Q15" s="5" t="s">
        <v>438</v>
      </c>
      <c r="R15" s="5" t="s">
        <v>423</v>
      </c>
      <c r="S15" s="5"/>
    </row>
    <row r="16" ht="22.7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273</v>
      </c>
      <c r="M16" s="5" t="s">
        <v>439</v>
      </c>
      <c r="N16" s="5" t="s">
        <v>248</v>
      </c>
      <c r="O16" s="5" t="s">
        <v>271</v>
      </c>
      <c r="P16" s="5"/>
      <c r="Q16" s="5" t="s">
        <v>440</v>
      </c>
      <c r="R16" s="5" t="s">
        <v>423</v>
      </c>
      <c r="S16" s="5"/>
    </row>
    <row r="17" ht="22.7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/>
      <c r="M17" s="5" t="s">
        <v>441</v>
      </c>
      <c r="N17" s="5" t="s">
        <v>248</v>
      </c>
      <c r="O17" s="5" t="s">
        <v>442</v>
      </c>
      <c r="P17" s="5"/>
      <c r="Q17" s="5" t="s">
        <v>443</v>
      </c>
      <c r="R17" s="5" t="s">
        <v>423</v>
      </c>
      <c r="S17" s="5"/>
    </row>
    <row r="18" ht="18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/>
      <c r="L18" s="3"/>
      <c r="M18" s="5" t="s">
        <v>444</v>
      </c>
      <c r="N18" s="5" t="s">
        <v>248</v>
      </c>
      <c r="O18" s="5" t="s">
        <v>442</v>
      </c>
      <c r="P18" s="5"/>
      <c r="Q18" s="5" t="s">
        <v>445</v>
      </c>
      <c r="R18" s="5" t="s">
        <v>423</v>
      </c>
      <c r="S18" s="5"/>
    </row>
    <row r="19" ht="22.7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3"/>
      <c r="L19" s="3"/>
      <c r="M19" s="5" t="s">
        <v>446</v>
      </c>
      <c r="N19" s="5" t="s">
        <v>248</v>
      </c>
      <c r="O19" s="5" t="s">
        <v>442</v>
      </c>
      <c r="P19" s="5"/>
      <c r="Q19" s="5" t="s">
        <v>447</v>
      </c>
      <c r="R19" s="5" t="s">
        <v>423</v>
      </c>
      <c r="S19" s="5"/>
    </row>
    <row r="20" ht="22.7" customHeight="1" spans="1:19">
      <c r="A20" s="4"/>
      <c r="B20" s="5"/>
      <c r="C20" s="6"/>
      <c r="D20" s="6"/>
      <c r="E20" s="6"/>
      <c r="F20" s="6"/>
      <c r="G20" s="6"/>
      <c r="H20" s="6"/>
      <c r="I20" s="6"/>
      <c r="J20" s="5"/>
      <c r="K20" s="3"/>
      <c r="L20" s="3"/>
      <c r="M20" s="5" t="s">
        <v>448</v>
      </c>
      <c r="N20" s="5" t="s">
        <v>248</v>
      </c>
      <c r="O20" s="5" t="s">
        <v>442</v>
      </c>
      <c r="P20" s="5"/>
      <c r="Q20" s="5" t="s">
        <v>449</v>
      </c>
      <c r="R20" s="5" t="s">
        <v>423</v>
      </c>
      <c r="S20" s="5"/>
    </row>
    <row r="21" ht="17.1" customHeight="1" spans="1:19">
      <c r="A21" s="4"/>
      <c r="B21" s="5"/>
      <c r="C21" s="6"/>
      <c r="D21" s="6"/>
      <c r="E21" s="6"/>
      <c r="F21" s="6"/>
      <c r="G21" s="6"/>
      <c r="H21" s="6"/>
      <c r="I21" s="6"/>
      <c r="J21" s="5"/>
      <c r="K21" s="3"/>
      <c r="L21" s="3" t="s">
        <v>276</v>
      </c>
      <c r="M21" s="5" t="s">
        <v>450</v>
      </c>
      <c r="N21" s="5" t="s">
        <v>248</v>
      </c>
      <c r="O21" s="5" t="s">
        <v>271</v>
      </c>
      <c r="P21" s="5"/>
      <c r="Q21" s="5" t="s">
        <v>451</v>
      </c>
      <c r="R21" s="5" t="s">
        <v>423</v>
      </c>
      <c r="S21" s="5"/>
    </row>
    <row r="22" ht="22.7" customHeight="1" spans="1:19">
      <c r="A22" s="4"/>
      <c r="B22" s="5"/>
      <c r="C22" s="6"/>
      <c r="D22" s="6"/>
      <c r="E22" s="6"/>
      <c r="F22" s="6"/>
      <c r="G22" s="6"/>
      <c r="H22" s="6"/>
      <c r="I22" s="6"/>
      <c r="J22" s="5"/>
      <c r="K22" s="3"/>
      <c r="L22" s="3" t="s">
        <v>279</v>
      </c>
      <c r="M22" s="5" t="s">
        <v>452</v>
      </c>
      <c r="N22" s="5" t="s">
        <v>248</v>
      </c>
      <c r="O22" s="5" t="s">
        <v>271</v>
      </c>
      <c r="P22" s="5"/>
      <c r="Q22" s="5" t="s">
        <v>453</v>
      </c>
      <c r="R22" s="5" t="s">
        <v>423</v>
      </c>
      <c r="S22" s="5"/>
    </row>
    <row r="23" ht="25.7" customHeight="1" spans="1:19">
      <c r="A23" s="4"/>
      <c r="B23" s="5"/>
      <c r="C23" s="6"/>
      <c r="D23" s="6"/>
      <c r="E23" s="6"/>
      <c r="F23" s="6"/>
      <c r="G23" s="6"/>
      <c r="H23" s="6"/>
      <c r="I23" s="6"/>
      <c r="J23" s="5"/>
      <c r="K23" s="3" t="s">
        <v>281</v>
      </c>
      <c r="L23" s="3" t="s">
        <v>282</v>
      </c>
      <c r="M23" s="5" t="s">
        <v>383</v>
      </c>
      <c r="N23" s="5" t="s">
        <v>257</v>
      </c>
      <c r="O23" s="5" t="s">
        <v>284</v>
      </c>
      <c r="P23" s="5" t="s">
        <v>256</v>
      </c>
      <c r="Q23" s="5" t="s">
        <v>383</v>
      </c>
      <c r="R23" s="5" t="s">
        <v>423</v>
      </c>
      <c r="S23" s="5"/>
    </row>
  </sheetData>
  <mergeCells count="26">
    <mergeCell ref="A2:S2"/>
    <mergeCell ref="A3:D3"/>
    <mergeCell ref="Q3:S3"/>
    <mergeCell ref="C4:I4"/>
    <mergeCell ref="D5:G5"/>
    <mergeCell ref="H5:I5"/>
    <mergeCell ref="A4:A6"/>
    <mergeCell ref="A7:A23"/>
    <mergeCell ref="B4:B6"/>
    <mergeCell ref="B7:B23"/>
    <mergeCell ref="C5:C6"/>
    <mergeCell ref="C7:C23"/>
    <mergeCell ref="D7:D23"/>
    <mergeCell ref="E7:E23"/>
    <mergeCell ref="F7:F23"/>
    <mergeCell ref="G7:G23"/>
    <mergeCell ref="H7:H23"/>
    <mergeCell ref="I7:I23"/>
    <mergeCell ref="J4:J6"/>
    <mergeCell ref="J7:J23"/>
    <mergeCell ref="K7:K9"/>
    <mergeCell ref="K10:K12"/>
    <mergeCell ref="K13:K22"/>
    <mergeCell ref="L13:L15"/>
    <mergeCell ref="L16:L20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榕</cp:lastModifiedBy>
  <dcterms:created xsi:type="dcterms:W3CDTF">2025-02-13T03:44:00Z</dcterms:created>
  <dcterms:modified xsi:type="dcterms:W3CDTF">2025-02-19T07:48:01Z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86784EFFB29D4180942C6428FBE2CD32</vt:lpwstr>
  </property>
  <property fmtid="{D5CDD505-2E9C-101B-9397-08002B2CF9AE}" pid="3" name="KSOProductBuildVer">
    <vt:lpwstr>2052-11.1.0.12763</vt:lpwstr>
  </property>
</Properties>
</file>