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390" activeTab="1"/>
  </bookViews>
  <sheets>
    <sheet name="整体支出绩效目标表" sheetId="2" r:id="rId1"/>
    <sheet name="项目支出绩效目标表" sheetId="3" r:id="rId2"/>
  </sheets>
  <calcPr calcId="125725"/>
</workbook>
</file>

<file path=xl/calcChain.xml><?xml version="1.0" encoding="utf-8"?>
<calcChain xmlns="http://schemas.openxmlformats.org/spreadsheetml/2006/main">
  <c r="E6" i="3"/>
  <c r="E5" s="1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7"/>
  <c r="D6" s="1"/>
  <c r="D7" i="2"/>
  <c r="E7"/>
  <c r="F7"/>
  <c r="G7"/>
  <c r="H7"/>
  <c r="I7"/>
  <c r="C7"/>
  <c r="B7"/>
  <c r="D5" i="3" l="1"/>
</calcChain>
</file>

<file path=xl/sharedStrings.xml><?xml version="1.0" encoding="utf-8"?>
<sst xmlns="http://schemas.openxmlformats.org/spreadsheetml/2006/main" count="349" uniqueCount="79">
  <si>
    <t>整体支出绩效目标表</t>
  </si>
  <si>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</si>
  <si>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</si>
  <si>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</si>
  <si>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</si>
  <si>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</si>
  <si>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</si>
  <si>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</si>
  <si>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</si>
  <si>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</si>
  <si>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</si>
  <si>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</si>
  <si>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</si>
  <si>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</si>
  <si>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</si>
  <si>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</si>
  <si>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</si>
  <si>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</si>
  <si>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</si>
  <si>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</si>
  <si>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项目支出绩效目标表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</si>
  <si>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</si>
  <si>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</si>
  <si>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</si>
  <si>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</si>
  <si>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</si>
  <si>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</si>
  <si>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</si>
  <si>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</si>
  <si>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</si>
  <si>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</si>
  <si>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本级支出</t>
  </si>
  <si>
    <t>对市县专项转移支付</t>
  </si>
  <si>
    <t>维持机关工作正常运转，履行单位职责需要。</t>
  </si>
  <si>
    <t>扩大政府采购范围和规模，提高财政监管水平，保障国库集中支付，确保机关各项工作正常开展。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</si>
  <si>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</si>
  <si>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</si>
  <si>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宁乡市沩山乡人民政府</t>
    <phoneticPr fontId="5" type="noConversion"/>
  </si>
  <si>
    <t>加强我单位财政科学化精细化管理，提高财政资金使用效益，确保各办、所、中心各项工作正常开展，单位履职到位。</t>
    <phoneticPr fontId="5" type="noConversion"/>
  </si>
  <si>
    <t>围绕市委市政府中心、突出政务主题，狠抓优质服务，强化衔接协调，充分发挥协调参谋作用，为市委市政府正确指挥和决策提供有力保障</t>
    <phoneticPr fontId="5" type="noConversion"/>
  </si>
  <si>
    <t>根据我单位职能和内设机构承担的业务工作需要设立。</t>
    <phoneticPr fontId="5" type="noConversion"/>
  </si>
  <si>
    <t>单位名称：宁乡市沩山乡人民政府</t>
    <phoneticPr fontId="5" type="noConversion"/>
  </si>
  <si>
    <t>持续项目</t>
    <phoneticPr fontId="5" type="noConversion"/>
  </si>
  <si>
    <t>机关一般行政运行支出</t>
    <phoneticPr fontId="5" type="noConversion"/>
  </si>
  <si>
    <t>司法调解员工资</t>
    <phoneticPr fontId="5" type="noConversion"/>
  </si>
  <si>
    <t>治安管理</t>
    <phoneticPr fontId="5" type="noConversion"/>
  </si>
  <si>
    <t>禁毒综合项目</t>
    <phoneticPr fontId="5" type="noConversion"/>
  </si>
  <si>
    <t>九年制教师周转房</t>
    <phoneticPr fontId="5" type="noConversion"/>
  </si>
  <si>
    <t>沩山乡敬老院建设工程</t>
    <phoneticPr fontId="5" type="noConversion"/>
  </si>
  <si>
    <t>社会福利事业单位</t>
    <phoneticPr fontId="5" type="noConversion"/>
  </si>
  <si>
    <t>临时救助</t>
    <phoneticPr fontId="5" type="noConversion"/>
  </si>
  <si>
    <t>扶贫慰问费</t>
    <phoneticPr fontId="5" type="noConversion"/>
  </si>
  <si>
    <t>卫生院支持款</t>
    <phoneticPr fontId="5" type="noConversion"/>
  </si>
  <si>
    <t>突发公共卫生事件应急处理综合项目</t>
    <phoneticPr fontId="5" type="noConversion"/>
  </si>
  <si>
    <t>计生医疗补助及计生奖励</t>
    <phoneticPr fontId="5" type="noConversion"/>
  </si>
  <si>
    <t>食品安全生产宣传费</t>
    <phoneticPr fontId="5" type="noConversion"/>
  </si>
  <si>
    <t>其他污染防治支出综合项目</t>
    <phoneticPr fontId="5" type="noConversion"/>
  </si>
  <si>
    <t>绿化建设</t>
    <phoneticPr fontId="5" type="noConversion"/>
  </si>
  <si>
    <t>农村环境保护经费</t>
    <phoneticPr fontId="5" type="noConversion"/>
  </si>
  <si>
    <t>妫女广场及芦花线110Kv电压站整体搬迁</t>
    <phoneticPr fontId="5" type="noConversion"/>
  </si>
  <si>
    <t>其他城乡社区公共设施支出综合项目</t>
    <phoneticPr fontId="5" type="noConversion"/>
  </si>
  <si>
    <t>其他城乡社区支出</t>
    <phoneticPr fontId="5" type="noConversion"/>
  </si>
  <si>
    <t>农业生产资料与技术补贴</t>
    <phoneticPr fontId="5" type="noConversion"/>
  </si>
  <si>
    <t>农村道路建设</t>
    <phoneticPr fontId="5" type="noConversion"/>
  </si>
  <si>
    <t>原粮款/原粮征地款</t>
    <phoneticPr fontId="5" type="noConversion"/>
  </si>
  <si>
    <t>森林生态效益补偿综合项目</t>
    <phoneticPr fontId="5" type="noConversion"/>
  </si>
  <si>
    <t>防汛综合项目</t>
    <phoneticPr fontId="5" type="noConversion"/>
  </si>
  <si>
    <t>农村人畜饮水</t>
    <phoneticPr fontId="5" type="noConversion"/>
  </si>
  <si>
    <t>扶贫支出</t>
    <phoneticPr fontId="5" type="noConversion"/>
  </si>
  <si>
    <t>村级一事一议项目</t>
    <phoneticPr fontId="5" type="noConversion"/>
  </si>
  <si>
    <t>村级运转资金</t>
    <phoneticPr fontId="5" type="noConversion"/>
  </si>
  <si>
    <t>旅游支出</t>
    <phoneticPr fontId="5" type="noConversion"/>
  </si>
  <si>
    <t>同庆张家组地灾治理项目</t>
    <phoneticPr fontId="5" type="noConversion"/>
  </si>
  <si>
    <t>祖塔村部建设</t>
    <phoneticPr fontId="5" type="noConversion"/>
  </si>
  <si>
    <t>集镇棚改项目</t>
    <phoneticPr fontId="5" type="noConversion"/>
  </si>
  <si>
    <t>污水处理厂工程款</t>
    <phoneticPr fontId="5" type="noConversion"/>
  </si>
  <si>
    <t>宁乡市沩山乡财务管理制度</t>
    <phoneticPr fontId="5" type="noConversion"/>
  </si>
  <si>
    <t>基建项目</t>
    <phoneticPr fontId="5" type="noConversion"/>
  </si>
  <si>
    <r>
      <t>6</t>
    </r>
    <r>
      <rPr>
        <b/>
        <sz val="9"/>
        <rFont val="宋体"/>
        <family val="3"/>
        <charset val="134"/>
      </rPr>
      <t>22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</si>
</sst>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;;"/>
  </numFmts>
  <fonts count="8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left" vertical="center"/>
    </xf>
    <xf numFmtId="49" fontId="2" fillId="2" borderId="3" xfId="0" applyNumberFormat="1" applyFont="1" applyFill="1" applyBorder="1" applyAlignment="1" applyProtection="1">
      <alignment horizontal="left" vertical="center" wrapText="1"/>
    </xf>
    <xf numFmtId="49" fontId="2" fillId="2" borderId="3" xfId="0" applyNumberFormat="1" applyFont="1" applyFill="1" applyBorder="1" applyAlignment="1" applyProtection="1">
      <alignment horizontal="center" vertical="center" wrapText="1"/>
    </xf>
    <xf numFmtId="4" fontId="2" fillId="2" borderId="3" xfId="0" applyNumberFormat="1" applyFont="1" applyFill="1" applyBorder="1" applyAlignment="1" applyProtection="1">
      <alignment horizontal="right" vertical="center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vertical="center"/>
    </xf>
    <xf numFmtId="0" fontId="0" fillId="0" borderId="0" xfId="0" applyFill="1"/>
    <xf numFmtId="0" fontId="2" fillId="0" borderId="0" xfId="0" applyNumberFormat="1" applyFont="1" applyFill="1" applyAlignment="1" applyProtection="1">
      <alignment horizontal="right" vertical="center"/>
    </xf>
    <xf numFmtId="0" fontId="2" fillId="2" borderId="3" xfId="0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0" fillId="0" borderId="0" xfId="0" applyAlignment="1">
      <alignment horizontal="justify" vertical="center" wrapText="1"/>
    </xf>
    <xf numFmtId="0" fontId="1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4" xfId="0" applyNumberFormat="1" applyFont="1" applyFill="1" applyBorder="1" applyAlignment="1" applyProtection="1">
      <alignment horizontal="centerContinuous" vertical="center"/>
    </xf>
    <xf numFmtId="0" fontId="3" fillId="0" borderId="5" xfId="0" applyNumberFormat="1" applyFont="1" applyFill="1" applyBorder="1" applyAlignment="1" applyProtection="1">
      <alignment horizontal="centerContinuous" vertical="center"/>
    </xf>
    <xf numFmtId="0" fontId="3" fillId="0" borderId="6" xfId="0" applyNumberFormat="1" applyFont="1" applyFill="1" applyBorder="1" applyAlignment="1" applyProtection="1">
      <alignment horizontal="centerContinuous" vertical="center"/>
    </xf>
    <xf numFmtId="0" fontId="3" fillId="0" borderId="7" xfId="0" applyNumberFormat="1" applyFont="1" applyFill="1" applyBorder="1" applyAlignment="1" applyProtection="1">
      <alignment horizontal="centerContinuous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176" fontId="3" fillId="2" borderId="3" xfId="0" applyNumberFormat="1" applyFont="1" applyFill="1" applyBorder="1" applyAlignment="1" applyProtection="1">
      <alignment vertical="center" wrapText="1"/>
    </xf>
    <xf numFmtId="4" fontId="3" fillId="2" borderId="3" xfId="0" applyNumberFormat="1" applyFont="1" applyFill="1" applyBorder="1" applyAlignment="1" applyProtection="1">
      <alignment horizontal="right" vertical="center" wrapText="1"/>
    </xf>
    <xf numFmtId="176" fontId="3" fillId="2" borderId="3" xfId="0" applyNumberFormat="1" applyFont="1" applyFill="1" applyBorder="1" applyAlignment="1" applyProtection="1">
      <alignment horizontal="justify" vertical="center" wrapText="1"/>
    </xf>
    <xf numFmtId="4" fontId="3" fillId="2" borderId="3" xfId="0" applyNumberFormat="1" applyFont="1" applyFill="1" applyBorder="1" applyAlignment="1" applyProtection="1">
      <alignment horizontal="justify" vertical="center" wrapText="1"/>
    </xf>
    <xf numFmtId="4" fontId="3" fillId="2" borderId="4" xfId="0" applyNumberFormat="1" applyFont="1" applyFill="1" applyBorder="1" applyAlignment="1" applyProtection="1">
      <alignment horizontal="justify" vertical="center" wrapText="1"/>
    </xf>
    <xf numFmtId="49" fontId="2" fillId="2" borderId="3" xfId="0" applyNumberFormat="1" applyFont="1" applyFill="1" applyBorder="1" applyAlignment="1" applyProtection="1">
      <alignment horizontal="justify" vertical="center" wrapText="1"/>
    </xf>
    <xf numFmtId="4" fontId="3" fillId="2" borderId="7" xfId="0" applyNumberFormat="1" applyFont="1" applyFill="1" applyBorder="1" applyAlignment="1" applyProtection="1">
      <alignment horizontal="justify" vertical="center" wrapText="1"/>
    </xf>
    <xf numFmtId="0" fontId="3" fillId="2" borderId="0" xfId="0" applyNumberFormat="1" applyFont="1" applyFill="1" applyAlignment="1" applyProtection="1">
      <alignment horizontal="right" vertical="center"/>
    </xf>
    <xf numFmtId="0" fontId="3" fillId="0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3" fillId="2" borderId="3" xfId="0" applyNumberFormat="1" applyFont="1" applyFill="1" applyBorder="1" applyAlignment="1" applyProtection="1">
      <alignment vertical="center" wrapText="1"/>
    </xf>
    <xf numFmtId="0" fontId="3" fillId="2" borderId="7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4" fillId="0" borderId="3" xfId="0" applyFont="1" applyBorder="1" applyAlignment="1">
      <alignment horizontal="justify" vertical="center" wrapText="1"/>
    </xf>
    <xf numFmtId="0" fontId="3" fillId="2" borderId="7" xfId="0" applyNumberFormat="1" applyFont="1" applyFill="1" applyBorder="1" applyAlignment="1" applyProtection="1">
      <alignment horizontal="justify" vertical="center" wrapText="1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/>
    </xf>
    <xf numFmtId="0" fontId="2" fillId="0" borderId="0" xfId="0" applyNumberFormat="1" applyFont="1" applyFill="1" applyAlignment="1" applyProtection="1">
      <alignment horizontal="left" vertical="center"/>
    </xf>
    <xf numFmtId="0" fontId="2" fillId="3" borderId="0" xfId="0" applyNumberFormat="1" applyFont="1" applyFill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left" vertical="center" wrapText="1"/>
    </xf>
    <xf numFmtId="4" fontId="7" fillId="2" borderId="3" xfId="0" applyNumberFormat="1" applyFont="1" applyFill="1" applyBorder="1" applyAlignment="1" applyProtection="1">
      <alignment horizontal="right" vertical="center"/>
    </xf>
    <xf numFmtId="0" fontId="6" fillId="2" borderId="4" xfId="0" applyNumberFormat="1" applyFont="1" applyFill="1" applyBorder="1" applyAlignment="1" applyProtection="1">
      <alignment horizontal="left" vertical="center" wrapText="1"/>
    </xf>
    <xf numFmtId="49" fontId="6" fillId="2" borderId="3" xfId="0" applyNumberFormat="1" applyFont="1" applyFill="1" applyBorder="1" applyAlignment="1" applyProtection="1">
      <alignment horizontal="center" vertical="center" wrapText="1"/>
    </xf>
    <xf numFmtId="49" fontId="6" fillId="2" borderId="3" xfId="0" applyNumberFormat="1" applyFont="1" applyFill="1" applyBorder="1" applyAlignment="1" applyProtection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5"/>
  <sheetViews>
    <sheetView zoomScale="85" zoomScaleNormal="85" workbookViewId="0">
      <selection activeCell="B21" sqref="B21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10.5" customWidth="1"/>
    <col min="6" max="6" width="9" customWidth="1"/>
    <col min="7" max="7" width="8.625" customWidth="1"/>
    <col min="8" max="8" width="9.875" customWidth="1"/>
    <col min="9" max="9" width="9.5" customWidth="1"/>
    <col min="10" max="11" width="27.5" customWidth="1"/>
    <col min="12" max="12" width="22.375" customWidth="1"/>
    <col min="13" max="13" width="27" customWidth="1"/>
  </cols>
  <sheetData>
    <row r="1" spans="1:14" ht="13.5">
      <c r="A1" s="8"/>
      <c r="M1" s="30"/>
    </row>
    <row r="2" spans="1:14" ht="27">
      <c r="A2" s="14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</row>
    <row r="3" spans="1:14" ht="13.5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31" t="s">
        <v>1</v>
      </c>
    </row>
    <row r="4" spans="1:14" ht="24" customHeight="1">
      <c r="A4" s="41" t="s">
        <v>2</v>
      </c>
      <c r="B4" s="16" t="s">
        <v>3</v>
      </c>
      <c r="C4" s="17"/>
      <c r="D4" s="17"/>
      <c r="E4" s="17"/>
      <c r="F4" s="17"/>
      <c r="G4" s="17"/>
      <c r="H4" s="18"/>
      <c r="I4" s="19"/>
      <c r="J4" s="43" t="s">
        <v>4</v>
      </c>
      <c r="K4" s="38" t="s">
        <v>5</v>
      </c>
      <c r="L4" s="38" t="s">
        <v>6</v>
      </c>
      <c r="M4" s="38"/>
      <c r="N4" s="32"/>
    </row>
    <row r="5" spans="1:14" ht="24" customHeight="1">
      <c r="A5" s="38"/>
      <c r="B5" s="42" t="s">
        <v>7</v>
      </c>
      <c r="C5" s="16" t="s">
        <v>8</v>
      </c>
      <c r="D5" s="18"/>
      <c r="E5" s="18"/>
      <c r="F5" s="18"/>
      <c r="G5" s="19"/>
      <c r="H5" s="39" t="s">
        <v>9</v>
      </c>
      <c r="I5" s="40"/>
      <c r="J5" s="44"/>
      <c r="K5" s="38"/>
      <c r="L5" s="38" t="s">
        <v>10</v>
      </c>
      <c r="M5" s="38" t="s">
        <v>11</v>
      </c>
      <c r="N5" s="32"/>
    </row>
    <row r="6" spans="1:14" ht="36">
      <c r="A6" s="38"/>
      <c r="B6" s="38"/>
      <c r="C6" s="20" t="s">
        <v>12</v>
      </c>
      <c r="D6" s="20" t="s">
        <v>13</v>
      </c>
      <c r="E6" s="21" t="s">
        <v>14</v>
      </c>
      <c r="F6" s="20" t="s">
        <v>15</v>
      </c>
      <c r="G6" s="20" t="s">
        <v>16</v>
      </c>
      <c r="H6" s="22" t="s">
        <v>17</v>
      </c>
      <c r="I6" s="22" t="s">
        <v>18</v>
      </c>
      <c r="J6" s="45"/>
      <c r="K6" s="38"/>
      <c r="L6" s="38"/>
      <c r="M6" s="38"/>
      <c r="N6" s="32"/>
    </row>
    <row r="7" spans="1:14" s="12" customFormat="1" ht="39" customHeight="1">
      <c r="A7" s="23" t="s">
        <v>19</v>
      </c>
      <c r="B7" s="24">
        <f>B8</f>
        <v>7582.14</v>
      </c>
      <c r="C7" s="24">
        <f>C8</f>
        <v>7582.14</v>
      </c>
      <c r="D7" s="24">
        <f t="shared" ref="D7:I7" si="0">D8</f>
        <v>0</v>
      </c>
      <c r="E7" s="24">
        <f t="shared" si="0"/>
        <v>0</v>
      </c>
      <c r="F7" s="24">
        <f t="shared" si="0"/>
        <v>0</v>
      </c>
      <c r="G7" s="24">
        <f t="shared" si="0"/>
        <v>0</v>
      </c>
      <c r="H7" s="24">
        <f t="shared" si="0"/>
        <v>1435.81</v>
      </c>
      <c r="I7" s="24">
        <f t="shared" si="0"/>
        <v>6146.33</v>
      </c>
      <c r="J7" s="33"/>
      <c r="K7" s="34"/>
      <c r="L7" s="33"/>
      <c r="M7" s="33"/>
      <c r="N7" s="35"/>
    </row>
    <row r="8" spans="1:14" s="13" customFormat="1" ht="83.1" customHeight="1">
      <c r="A8" s="25" t="s">
        <v>37</v>
      </c>
      <c r="B8" s="26">
        <v>7582.14</v>
      </c>
      <c r="C8" s="26">
        <v>7582.14</v>
      </c>
      <c r="D8" s="27">
        <v>0</v>
      </c>
      <c r="E8" s="28"/>
      <c r="F8" s="29">
        <v>0</v>
      </c>
      <c r="G8" s="26">
        <v>0</v>
      </c>
      <c r="H8" s="26">
        <v>1435.81</v>
      </c>
      <c r="I8" s="27">
        <v>6146.33</v>
      </c>
      <c r="J8" s="36" t="s">
        <v>39</v>
      </c>
      <c r="K8" s="37" t="s">
        <v>38</v>
      </c>
      <c r="L8" s="37" t="s">
        <v>38</v>
      </c>
      <c r="M8" s="37" t="s">
        <v>38</v>
      </c>
    </row>
    <row r="9" spans="1:14" ht="13.5">
      <c r="B9" s="9"/>
      <c r="C9" s="9"/>
      <c r="D9" s="9"/>
      <c r="E9" s="9"/>
      <c r="F9" s="9"/>
      <c r="G9" s="9"/>
      <c r="H9" s="9"/>
      <c r="I9" s="9"/>
      <c r="J9" s="9"/>
      <c r="K9" s="9"/>
    </row>
    <row r="10" spans="1:14" ht="13.5">
      <c r="D10" s="9"/>
      <c r="E10" s="9"/>
      <c r="F10" s="9"/>
      <c r="G10" s="9"/>
      <c r="H10" s="9"/>
      <c r="J10" s="9"/>
    </row>
    <row r="11" spans="1:14" ht="13.5">
      <c r="E11" s="9"/>
      <c r="F11" s="9"/>
    </row>
    <row r="12" spans="1:14" ht="13.5"/>
    <row r="13" spans="1:14" ht="13.5"/>
    <row r="14" spans="1:14" ht="13.5"/>
    <row r="15" spans="1:14" ht="13.5">
      <c r="M15" s="9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honeticPr fontId="5" type="noConversion"/>
  <pageMargins left="0.74791666666666701" right="0.69930555555555596" top="0.75" bottom="0.75" header="0.3" footer="0.3"/>
  <pageSetup paperSize="9" scale="64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"/>
  <sheetViews>
    <sheetView tabSelected="1" workbookViewId="0">
      <selection activeCell="B7" sqref="B7"/>
    </sheetView>
  </sheetViews>
  <sheetFormatPr defaultColWidth="9" defaultRowHeight="13.5"/>
  <cols>
    <col min="2" max="2" width="21.375" customWidth="1"/>
    <col min="5" max="5" width="9.5" bestFit="1" customWidth="1"/>
    <col min="6" max="6" width="9.875" customWidth="1"/>
    <col min="7" max="7" width="11.5" customWidth="1"/>
    <col min="8" max="8" width="14.25" customWidth="1"/>
    <col min="9" max="9" width="22" customWidth="1"/>
    <col min="10" max="10" width="24.375" customWidth="1"/>
    <col min="11" max="11" width="21.25" customWidth="1"/>
    <col min="12" max="12" width="21.125" customWidth="1"/>
  </cols>
  <sheetData>
    <row r="1" spans="1:12" ht="27">
      <c r="A1" s="50" t="s">
        <v>20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>
      <c r="A2" s="51" t="s">
        <v>41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10" t="s">
        <v>1</v>
      </c>
    </row>
    <row r="3" spans="1:12">
      <c r="A3" s="46" t="s">
        <v>21</v>
      </c>
      <c r="B3" s="46" t="s">
        <v>22</v>
      </c>
      <c r="C3" s="53" t="s">
        <v>23</v>
      </c>
      <c r="D3" s="46" t="s">
        <v>7</v>
      </c>
      <c r="E3" s="48" t="s">
        <v>24</v>
      </c>
      <c r="F3" s="46"/>
      <c r="G3" s="46" t="s">
        <v>25</v>
      </c>
      <c r="H3" s="46" t="s">
        <v>26</v>
      </c>
      <c r="I3" s="46" t="s">
        <v>27</v>
      </c>
      <c r="J3" s="46" t="s">
        <v>28</v>
      </c>
      <c r="K3" s="46" t="s">
        <v>29</v>
      </c>
      <c r="L3" s="48" t="s">
        <v>30</v>
      </c>
    </row>
    <row r="4" spans="1:12" ht="22.5">
      <c r="A4" s="47"/>
      <c r="B4" s="47"/>
      <c r="C4" s="54"/>
      <c r="D4" s="49"/>
      <c r="E4" s="1" t="s">
        <v>31</v>
      </c>
      <c r="F4" s="2" t="s">
        <v>32</v>
      </c>
      <c r="G4" s="47"/>
      <c r="H4" s="47"/>
      <c r="I4" s="47"/>
      <c r="J4" s="47"/>
      <c r="K4" s="47"/>
      <c r="L4" s="49"/>
    </row>
    <row r="5" spans="1:12">
      <c r="A5" s="3"/>
      <c r="B5" s="4" t="s">
        <v>19</v>
      </c>
      <c r="C5" s="5"/>
      <c r="D5" s="6">
        <f>D6</f>
        <v>6146.329999999999</v>
      </c>
      <c r="E5" s="6">
        <f>E6</f>
        <v>6146.329999999999</v>
      </c>
      <c r="F5" s="6"/>
      <c r="G5" s="7"/>
      <c r="H5" s="7"/>
      <c r="I5" s="7"/>
      <c r="J5" s="7"/>
      <c r="K5" s="7"/>
      <c r="L5" s="11"/>
    </row>
    <row r="6" spans="1:12">
      <c r="A6" s="3"/>
      <c r="B6" s="4" t="s">
        <v>37</v>
      </c>
      <c r="C6" s="5"/>
      <c r="D6" s="56">
        <f>SUM(D7:D40)</f>
        <v>6146.329999999999</v>
      </c>
      <c r="E6" s="56">
        <f>SUM(E7:E40)</f>
        <v>6146.329999999999</v>
      </c>
      <c r="F6" s="6"/>
      <c r="G6" s="7"/>
      <c r="H6" s="7"/>
      <c r="I6" s="7"/>
      <c r="J6" s="7"/>
      <c r="K6" s="7"/>
      <c r="L6" s="11"/>
    </row>
    <row r="7" spans="1:12" ht="57.95" customHeight="1">
      <c r="A7" s="59" t="s">
        <v>78</v>
      </c>
      <c r="B7" s="4" t="s">
        <v>43</v>
      </c>
      <c r="C7" s="5" t="s">
        <v>42</v>
      </c>
      <c r="D7" s="6">
        <f>E7</f>
        <v>259.7</v>
      </c>
      <c r="E7" s="6">
        <v>259.7</v>
      </c>
      <c r="F7" s="6"/>
      <c r="G7" s="57" t="s">
        <v>76</v>
      </c>
      <c r="H7" s="7" t="s">
        <v>40</v>
      </c>
      <c r="I7" s="7" t="s">
        <v>33</v>
      </c>
      <c r="J7" s="7" t="s">
        <v>34</v>
      </c>
      <c r="K7" s="7" t="s">
        <v>35</v>
      </c>
      <c r="L7" s="11" t="s">
        <v>36</v>
      </c>
    </row>
    <row r="8" spans="1:12" ht="58.5" customHeight="1">
      <c r="A8" s="59" t="s">
        <v>78</v>
      </c>
      <c r="B8" s="4" t="s">
        <v>44</v>
      </c>
      <c r="C8" s="5" t="s">
        <v>42</v>
      </c>
      <c r="D8" s="6">
        <f t="shared" ref="D8:D40" si="0">E8</f>
        <v>24</v>
      </c>
      <c r="E8" s="6">
        <v>24</v>
      </c>
      <c r="F8" s="6"/>
      <c r="G8" s="57" t="s">
        <v>76</v>
      </c>
      <c r="H8" s="7" t="s">
        <v>40</v>
      </c>
      <c r="I8" s="7" t="s">
        <v>33</v>
      </c>
      <c r="J8" s="7" t="s">
        <v>34</v>
      </c>
      <c r="K8" s="7" t="s">
        <v>35</v>
      </c>
      <c r="L8" s="11" t="s">
        <v>36</v>
      </c>
    </row>
    <row r="9" spans="1:12" ht="56.25">
      <c r="A9" s="59" t="s">
        <v>78</v>
      </c>
      <c r="B9" s="4" t="s">
        <v>45</v>
      </c>
      <c r="C9" s="5" t="s">
        <v>42</v>
      </c>
      <c r="D9" s="6">
        <f t="shared" si="0"/>
        <v>30</v>
      </c>
      <c r="E9" s="6">
        <v>30</v>
      </c>
      <c r="F9" s="6"/>
      <c r="G9" s="57" t="s">
        <v>76</v>
      </c>
      <c r="H9" s="7" t="s">
        <v>40</v>
      </c>
      <c r="I9" s="7" t="s">
        <v>33</v>
      </c>
      <c r="J9" s="7" t="s">
        <v>34</v>
      </c>
      <c r="K9" s="7" t="s">
        <v>35</v>
      </c>
      <c r="L9" s="11" t="s">
        <v>36</v>
      </c>
    </row>
    <row r="10" spans="1:12" ht="56.25">
      <c r="A10" s="59" t="s">
        <v>78</v>
      </c>
      <c r="B10" s="4" t="s">
        <v>46</v>
      </c>
      <c r="C10" s="5" t="s">
        <v>42</v>
      </c>
      <c r="D10" s="6">
        <f t="shared" si="0"/>
        <v>0.8</v>
      </c>
      <c r="E10" s="6">
        <v>0.8</v>
      </c>
      <c r="F10" s="6"/>
      <c r="G10" s="57" t="s">
        <v>76</v>
      </c>
      <c r="H10" s="7" t="s">
        <v>40</v>
      </c>
      <c r="I10" s="7" t="s">
        <v>33</v>
      </c>
      <c r="J10" s="7" t="s">
        <v>34</v>
      </c>
      <c r="K10" s="7" t="s">
        <v>35</v>
      </c>
      <c r="L10" s="11" t="s">
        <v>36</v>
      </c>
    </row>
    <row r="11" spans="1:12" ht="56.25">
      <c r="A11" s="59" t="s">
        <v>78</v>
      </c>
      <c r="B11" s="4" t="s">
        <v>47</v>
      </c>
      <c r="C11" s="58" t="s">
        <v>77</v>
      </c>
      <c r="D11" s="6">
        <f t="shared" si="0"/>
        <v>140</v>
      </c>
      <c r="E11" s="6">
        <v>140</v>
      </c>
      <c r="F11" s="6"/>
      <c r="G11" s="57" t="s">
        <v>76</v>
      </c>
      <c r="H11" s="7" t="s">
        <v>40</v>
      </c>
      <c r="I11" s="7" t="s">
        <v>33</v>
      </c>
      <c r="J11" s="7" t="s">
        <v>34</v>
      </c>
      <c r="K11" s="7" t="s">
        <v>35</v>
      </c>
      <c r="L11" s="11" t="s">
        <v>36</v>
      </c>
    </row>
    <row r="12" spans="1:12" ht="56.25">
      <c r="A12" s="59" t="s">
        <v>78</v>
      </c>
      <c r="B12" s="4" t="s">
        <v>48</v>
      </c>
      <c r="C12" s="5" t="s">
        <v>42</v>
      </c>
      <c r="D12" s="6">
        <f t="shared" si="0"/>
        <v>45.22</v>
      </c>
      <c r="E12" s="6">
        <v>45.22</v>
      </c>
      <c r="F12" s="6"/>
      <c r="G12" s="57" t="s">
        <v>76</v>
      </c>
      <c r="H12" s="7" t="s">
        <v>40</v>
      </c>
      <c r="I12" s="7" t="s">
        <v>33</v>
      </c>
      <c r="J12" s="7" t="s">
        <v>34</v>
      </c>
      <c r="K12" s="7" t="s">
        <v>35</v>
      </c>
      <c r="L12" s="11" t="s">
        <v>36</v>
      </c>
    </row>
    <row r="13" spans="1:12" ht="56.25">
      <c r="A13" s="59" t="s">
        <v>78</v>
      </c>
      <c r="B13" s="55" t="s">
        <v>49</v>
      </c>
      <c r="C13" s="5" t="s">
        <v>42</v>
      </c>
      <c r="D13" s="6">
        <f t="shared" si="0"/>
        <v>50</v>
      </c>
      <c r="E13" s="6">
        <v>50</v>
      </c>
      <c r="F13" s="6"/>
      <c r="G13" s="57" t="s">
        <v>76</v>
      </c>
      <c r="H13" s="7" t="s">
        <v>40</v>
      </c>
      <c r="I13" s="7" t="s">
        <v>33</v>
      </c>
      <c r="J13" s="7" t="s">
        <v>34</v>
      </c>
      <c r="K13" s="7" t="s">
        <v>35</v>
      </c>
      <c r="L13" s="11" t="s">
        <v>36</v>
      </c>
    </row>
    <row r="14" spans="1:12" ht="56.25">
      <c r="A14" s="59" t="s">
        <v>78</v>
      </c>
      <c r="B14" s="55" t="s">
        <v>50</v>
      </c>
      <c r="C14" s="5" t="s">
        <v>42</v>
      </c>
      <c r="D14" s="6">
        <f t="shared" si="0"/>
        <v>38.72</v>
      </c>
      <c r="E14" s="6">
        <v>38.72</v>
      </c>
      <c r="F14" s="6"/>
      <c r="G14" s="57" t="s">
        <v>76</v>
      </c>
      <c r="H14" s="7" t="s">
        <v>40</v>
      </c>
      <c r="I14" s="7" t="s">
        <v>33</v>
      </c>
      <c r="J14" s="7" t="s">
        <v>34</v>
      </c>
      <c r="K14" s="7" t="s">
        <v>35</v>
      </c>
      <c r="L14" s="11" t="s">
        <v>36</v>
      </c>
    </row>
    <row r="15" spans="1:12" ht="56.25">
      <c r="A15" s="59" t="s">
        <v>78</v>
      </c>
      <c r="B15" s="55" t="s">
        <v>51</v>
      </c>
      <c r="C15" s="5" t="s">
        <v>42</v>
      </c>
      <c r="D15" s="6">
        <f t="shared" si="0"/>
        <v>25</v>
      </c>
      <c r="E15" s="6">
        <v>25</v>
      </c>
      <c r="F15" s="6"/>
      <c r="G15" s="57" t="s">
        <v>76</v>
      </c>
      <c r="H15" s="7" t="s">
        <v>40</v>
      </c>
      <c r="I15" s="7" t="s">
        <v>33</v>
      </c>
      <c r="J15" s="7" t="s">
        <v>34</v>
      </c>
      <c r="K15" s="7" t="s">
        <v>35</v>
      </c>
      <c r="L15" s="11" t="s">
        <v>36</v>
      </c>
    </row>
    <row r="16" spans="1:12" ht="56.25">
      <c r="A16" s="59" t="s">
        <v>78</v>
      </c>
      <c r="B16" s="55" t="s">
        <v>52</v>
      </c>
      <c r="C16" s="5" t="s">
        <v>42</v>
      </c>
      <c r="D16" s="6">
        <f t="shared" si="0"/>
        <v>40</v>
      </c>
      <c r="E16" s="6">
        <v>40</v>
      </c>
      <c r="F16" s="6"/>
      <c r="G16" s="57" t="s">
        <v>76</v>
      </c>
      <c r="H16" s="7" t="s">
        <v>40</v>
      </c>
      <c r="I16" s="7" t="s">
        <v>33</v>
      </c>
      <c r="J16" s="7" t="s">
        <v>34</v>
      </c>
      <c r="K16" s="7" t="s">
        <v>35</v>
      </c>
      <c r="L16" s="11" t="s">
        <v>36</v>
      </c>
    </row>
    <row r="17" spans="1:12" ht="56.25">
      <c r="A17" s="59" t="s">
        <v>78</v>
      </c>
      <c r="B17" s="55" t="s">
        <v>53</v>
      </c>
      <c r="C17" s="5" t="s">
        <v>42</v>
      </c>
      <c r="D17" s="6">
        <f t="shared" si="0"/>
        <v>54.08</v>
      </c>
      <c r="E17" s="6">
        <v>54.08</v>
      </c>
      <c r="F17" s="6"/>
      <c r="G17" s="57" t="s">
        <v>76</v>
      </c>
      <c r="H17" s="7" t="s">
        <v>40</v>
      </c>
      <c r="I17" s="7" t="s">
        <v>33</v>
      </c>
      <c r="J17" s="7" t="s">
        <v>34</v>
      </c>
      <c r="K17" s="7" t="s">
        <v>35</v>
      </c>
      <c r="L17" s="11" t="s">
        <v>36</v>
      </c>
    </row>
    <row r="18" spans="1:12" ht="56.25">
      <c r="A18" s="59" t="s">
        <v>78</v>
      </c>
      <c r="B18" s="55" t="s">
        <v>54</v>
      </c>
      <c r="C18" s="5" t="s">
        <v>42</v>
      </c>
      <c r="D18" s="6">
        <f t="shared" si="0"/>
        <v>19</v>
      </c>
      <c r="E18" s="6">
        <v>19</v>
      </c>
      <c r="F18" s="6"/>
      <c r="G18" s="57" t="s">
        <v>76</v>
      </c>
      <c r="H18" s="7" t="s">
        <v>40</v>
      </c>
      <c r="I18" s="7" t="s">
        <v>33</v>
      </c>
      <c r="J18" s="7" t="s">
        <v>34</v>
      </c>
      <c r="K18" s="7" t="s">
        <v>35</v>
      </c>
      <c r="L18" s="11" t="s">
        <v>36</v>
      </c>
    </row>
    <row r="19" spans="1:12" ht="56.25">
      <c r="A19" s="59" t="s">
        <v>78</v>
      </c>
      <c r="B19" s="55" t="s">
        <v>55</v>
      </c>
      <c r="C19" s="5" t="s">
        <v>42</v>
      </c>
      <c r="D19" s="6">
        <f t="shared" si="0"/>
        <v>2</v>
      </c>
      <c r="E19" s="6">
        <v>2</v>
      </c>
      <c r="F19" s="6"/>
      <c r="G19" s="57" t="s">
        <v>76</v>
      </c>
      <c r="H19" s="7" t="s">
        <v>40</v>
      </c>
      <c r="I19" s="7" t="s">
        <v>33</v>
      </c>
      <c r="J19" s="7" t="s">
        <v>34</v>
      </c>
      <c r="K19" s="7" t="s">
        <v>35</v>
      </c>
      <c r="L19" s="11" t="s">
        <v>36</v>
      </c>
    </row>
    <row r="20" spans="1:12" ht="56.25">
      <c r="A20" s="59" t="s">
        <v>78</v>
      </c>
      <c r="B20" s="55" t="s">
        <v>56</v>
      </c>
      <c r="C20" s="5" t="s">
        <v>42</v>
      </c>
      <c r="D20" s="6">
        <f t="shared" si="0"/>
        <v>120.5</v>
      </c>
      <c r="E20" s="6">
        <v>120.5</v>
      </c>
      <c r="F20" s="6"/>
      <c r="G20" s="57" t="s">
        <v>76</v>
      </c>
      <c r="H20" s="7" t="s">
        <v>40</v>
      </c>
      <c r="I20" s="7" t="s">
        <v>33</v>
      </c>
      <c r="J20" s="7" t="s">
        <v>34</v>
      </c>
      <c r="K20" s="7" t="s">
        <v>35</v>
      </c>
      <c r="L20" s="11" t="s">
        <v>36</v>
      </c>
    </row>
    <row r="21" spans="1:12" ht="56.25">
      <c r="A21" s="59" t="s">
        <v>78</v>
      </c>
      <c r="B21" s="55" t="s">
        <v>57</v>
      </c>
      <c r="C21" s="5" t="s">
        <v>42</v>
      </c>
      <c r="D21" s="6">
        <f t="shared" si="0"/>
        <v>66.36</v>
      </c>
      <c r="E21" s="6">
        <v>66.36</v>
      </c>
      <c r="F21" s="6"/>
      <c r="G21" s="57" t="s">
        <v>76</v>
      </c>
      <c r="H21" s="7" t="s">
        <v>40</v>
      </c>
      <c r="I21" s="7" t="s">
        <v>33</v>
      </c>
      <c r="J21" s="7" t="s">
        <v>34</v>
      </c>
      <c r="K21" s="7" t="s">
        <v>35</v>
      </c>
      <c r="L21" s="11" t="s">
        <v>36</v>
      </c>
    </row>
    <row r="22" spans="1:12" ht="56.25">
      <c r="A22" s="59" t="s">
        <v>78</v>
      </c>
      <c r="B22" s="55" t="s">
        <v>58</v>
      </c>
      <c r="C22" s="5" t="s">
        <v>42</v>
      </c>
      <c r="D22" s="6">
        <f t="shared" si="0"/>
        <v>306.62</v>
      </c>
      <c r="E22" s="6">
        <v>306.62</v>
      </c>
      <c r="F22" s="6"/>
      <c r="G22" s="57" t="s">
        <v>76</v>
      </c>
      <c r="H22" s="7" t="s">
        <v>40</v>
      </c>
      <c r="I22" s="7" t="s">
        <v>33</v>
      </c>
      <c r="J22" s="7" t="s">
        <v>34</v>
      </c>
      <c r="K22" s="7" t="s">
        <v>35</v>
      </c>
      <c r="L22" s="11" t="s">
        <v>36</v>
      </c>
    </row>
    <row r="23" spans="1:12" ht="56.25">
      <c r="A23" s="59" t="s">
        <v>78</v>
      </c>
      <c r="B23" s="55" t="s">
        <v>59</v>
      </c>
      <c r="C23" s="58" t="s">
        <v>77</v>
      </c>
      <c r="D23" s="6">
        <f t="shared" si="0"/>
        <v>2713.95</v>
      </c>
      <c r="E23" s="6">
        <v>2713.95</v>
      </c>
      <c r="F23" s="6"/>
      <c r="G23" s="57" t="s">
        <v>76</v>
      </c>
      <c r="H23" s="7" t="s">
        <v>40</v>
      </c>
      <c r="I23" s="7" t="s">
        <v>33</v>
      </c>
      <c r="J23" s="7" t="s">
        <v>34</v>
      </c>
      <c r="K23" s="7" t="s">
        <v>35</v>
      </c>
      <c r="L23" s="11" t="s">
        <v>36</v>
      </c>
    </row>
    <row r="24" spans="1:12" ht="56.25">
      <c r="A24" s="59" t="s">
        <v>78</v>
      </c>
      <c r="B24" s="55" t="s">
        <v>60</v>
      </c>
      <c r="C24" s="5" t="s">
        <v>42</v>
      </c>
      <c r="D24" s="6">
        <f t="shared" si="0"/>
        <v>36.97</v>
      </c>
      <c r="E24" s="6">
        <v>36.97</v>
      </c>
      <c r="F24" s="6"/>
      <c r="G24" s="57" t="s">
        <v>76</v>
      </c>
      <c r="H24" s="7" t="s">
        <v>40</v>
      </c>
      <c r="I24" s="7" t="s">
        <v>33</v>
      </c>
      <c r="J24" s="7" t="s">
        <v>34</v>
      </c>
      <c r="K24" s="7" t="s">
        <v>35</v>
      </c>
      <c r="L24" s="11" t="s">
        <v>36</v>
      </c>
    </row>
    <row r="25" spans="1:12" ht="56.25">
      <c r="A25" s="59" t="s">
        <v>78</v>
      </c>
      <c r="B25" s="55" t="s">
        <v>61</v>
      </c>
      <c r="C25" s="5" t="s">
        <v>42</v>
      </c>
      <c r="D25" s="6">
        <f t="shared" si="0"/>
        <v>12.2</v>
      </c>
      <c r="E25" s="6">
        <v>12.2</v>
      </c>
      <c r="F25" s="6"/>
      <c r="G25" s="57" t="s">
        <v>76</v>
      </c>
      <c r="H25" s="7" t="s">
        <v>40</v>
      </c>
      <c r="I25" s="7" t="s">
        <v>33</v>
      </c>
      <c r="J25" s="7" t="s">
        <v>34</v>
      </c>
      <c r="K25" s="7" t="s">
        <v>35</v>
      </c>
      <c r="L25" s="11" t="s">
        <v>36</v>
      </c>
    </row>
    <row r="26" spans="1:12" ht="56.25">
      <c r="A26" s="59" t="s">
        <v>78</v>
      </c>
      <c r="B26" s="55" t="s">
        <v>62</v>
      </c>
      <c r="C26" s="58" t="s">
        <v>77</v>
      </c>
      <c r="D26" s="6">
        <f t="shared" si="0"/>
        <v>195.93</v>
      </c>
      <c r="E26" s="6">
        <v>195.93</v>
      </c>
      <c r="F26" s="6"/>
      <c r="G26" s="57" t="s">
        <v>76</v>
      </c>
      <c r="H26" s="7" t="s">
        <v>40</v>
      </c>
      <c r="I26" s="7" t="s">
        <v>33</v>
      </c>
      <c r="J26" s="7" t="s">
        <v>34</v>
      </c>
      <c r="K26" s="7" t="s">
        <v>35</v>
      </c>
      <c r="L26" s="11" t="s">
        <v>36</v>
      </c>
    </row>
    <row r="27" spans="1:12" ht="56.25">
      <c r="A27" s="59" t="s">
        <v>78</v>
      </c>
      <c r="B27" s="55" t="s">
        <v>63</v>
      </c>
      <c r="C27" s="5" t="s">
        <v>42</v>
      </c>
      <c r="D27" s="6">
        <f t="shared" si="0"/>
        <v>211.34</v>
      </c>
      <c r="E27" s="6">
        <v>211.34</v>
      </c>
      <c r="F27" s="6"/>
      <c r="G27" s="57" t="s">
        <v>76</v>
      </c>
      <c r="H27" s="7" t="s">
        <v>40</v>
      </c>
      <c r="I27" s="7" t="s">
        <v>33</v>
      </c>
      <c r="J27" s="7" t="s">
        <v>34</v>
      </c>
      <c r="K27" s="7" t="s">
        <v>35</v>
      </c>
      <c r="L27" s="11" t="s">
        <v>36</v>
      </c>
    </row>
    <row r="28" spans="1:12" ht="56.25">
      <c r="A28" s="59" t="s">
        <v>78</v>
      </c>
      <c r="B28" s="55" t="s">
        <v>64</v>
      </c>
      <c r="C28" s="5" t="s">
        <v>42</v>
      </c>
      <c r="D28" s="6">
        <f t="shared" si="0"/>
        <v>19.25</v>
      </c>
      <c r="E28" s="6">
        <v>19.25</v>
      </c>
      <c r="F28" s="6"/>
      <c r="G28" s="57" t="s">
        <v>76</v>
      </c>
      <c r="H28" s="7" t="s">
        <v>40</v>
      </c>
      <c r="I28" s="7" t="s">
        <v>33</v>
      </c>
      <c r="J28" s="7" t="s">
        <v>34</v>
      </c>
      <c r="K28" s="7" t="s">
        <v>35</v>
      </c>
      <c r="L28" s="11" t="s">
        <v>36</v>
      </c>
    </row>
    <row r="29" spans="1:12" ht="56.25">
      <c r="A29" s="59" t="s">
        <v>78</v>
      </c>
      <c r="B29" s="55" t="s">
        <v>57</v>
      </c>
      <c r="C29" s="5" t="s">
        <v>42</v>
      </c>
      <c r="D29" s="6">
        <f t="shared" si="0"/>
        <v>56.8</v>
      </c>
      <c r="E29" s="6">
        <v>56.8</v>
      </c>
      <c r="F29" s="6"/>
      <c r="G29" s="57" t="s">
        <v>76</v>
      </c>
      <c r="H29" s="7" t="s">
        <v>40</v>
      </c>
      <c r="I29" s="7" t="s">
        <v>33</v>
      </c>
      <c r="J29" s="7" t="s">
        <v>34</v>
      </c>
      <c r="K29" s="7" t="s">
        <v>35</v>
      </c>
      <c r="L29" s="11" t="s">
        <v>36</v>
      </c>
    </row>
    <row r="30" spans="1:12" ht="56.25">
      <c r="A30" s="59" t="s">
        <v>78</v>
      </c>
      <c r="B30" s="55" t="s">
        <v>65</v>
      </c>
      <c r="C30" s="5" t="s">
        <v>42</v>
      </c>
      <c r="D30" s="6">
        <f t="shared" si="0"/>
        <v>41</v>
      </c>
      <c r="E30" s="6">
        <v>41</v>
      </c>
      <c r="F30" s="6"/>
      <c r="G30" s="57" t="s">
        <v>76</v>
      </c>
      <c r="H30" s="7" t="s">
        <v>40</v>
      </c>
      <c r="I30" s="7" t="s">
        <v>33</v>
      </c>
      <c r="J30" s="7" t="s">
        <v>34</v>
      </c>
      <c r="K30" s="7" t="s">
        <v>35</v>
      </c>
      <c r="L30" s="11" t="s">
        <v>36</v>
      </c>
    </row>
    <row r="31" spans="1:12" ht="56.25">
      <c r="A31" s="59" t="s">
        <v>78</v>
      </c>
      <c r="B31" s="55" t="s">
        <v>66</v>
      </c>
      <c r="C31" s="5" t="s">
        <v>42</v>
      </c>
      <c r="D31" s="6">
        <f t="shared" si="0"/>
        <v>26.8</v>
      </c>
      <c r="E31" s="6">
        <v>26.8</v>
      </c>
      <c r="F31" s="6"/>
      <c r="G31" s="57" t="s">
        <v>76</v>
      </c>
      <c r="H31" s="7" t="s">
        <v>40</v>
      </c>
      <c r="I31" s="7" t="s">
        <v>33</v>
      </c>
      <c r="J31" s="7" t="s">
        <v>34</v>
      </c>
      <c r="K31" s="7" t="s">
        <v>35</v>
      </c>
      <c r="L31" s="11" t="s">
        <v>36</v>
      </c>
    </row>
    <row r="32" spans="1:12" ht="56.25">
      <c r="A32" s="59" t="s">
        <v>78</v>
      </c>
      <c r="B32" s="55" t="s">
        <v>67</v>
      </c>
      <c r="C32" s="5" t="s">
        <v>42</v>
      </c>
      <c r="D32" s="6">
        <f t="shared" si="0"/>
        <v>60</v>
      </c>
      <c r="E32" s="6">
        <v>60</v>
      </c>
      <c r="F32" s="6"/>
      <c r="G32" s="57" t="s">
        <v>76</v>
      </c>
      <c r="H32" s="7" t="s">
        <v>40</v>
      </c>
      <c r="I32" s="7" t="s">
        <v>33</v>
      </c>
      <c r="J32" s="7" t="s">
        <v>34</v>
      </c>
      <c r="K32" s="7" t="s">
        <v>35</v>
      </c>
      <c r="L32" s="11" t="s">
        <v>36</v>
      </c>
    </row>
    <row r="33" spans="1:12" ht="56.25">
      <c r="A33" s="59" t="s">
        <v>78</v>
      </c>
      <c r="B33" s="55" t="s">
        <v>68</v>
      </c>
      <c r="C33" s="5" t="s">
        <v>42</v>
      </c>
      <c r="D33" s="6">
        <f t="shared" si="0"/>
        <v>78.7</v>
      </c>
      <c r="E33" s="6">
        <v>78.7</v>
      </c>
      <c r="F33" s="6"/>
      <c r="G33" s="57" t="s">
        <v>76</v>
      </c>
      <c r="H33" s="7" t="s">
        <v>40</v>
      </c>
      <c r="I33" s="7" t="s">
        <v>33</v>
      </c>
      <c r="J33" s="7" t="s">
        <v>34</v>
      </c>
      <c r="K33" s="7" t="s">
        <v>35</v>
      </c>
      <c r="L33" s="11" t="s">
        <v>36</v>
      </c>
    </row>
    <row r="34" spans="1:12" ht="56.25">
      <c r="A34" s="59" t="s">
        <v>78</v>
      </c>
      <c r="B34" s="55" t="s">
        <v>69</v>
      </c>
      <c r="C34" s="58" t="s">
        <v>77</v>
      </c>
      <c r="D34" s="6">
        <f t="shared" si="0"/>
        <v>135</v>
      </c>
      <c r="E34" s="6">
        <v>135</v>
      </c>
      <c r="F34" s="6"/>
      <c r="G34" s="57" t="s">
        <v>76</v>
      </c>
      <c r="H34" s="7" t="s">
        <v>40</v>
      </c>
      <c r="I34" s="7" t="s">
        <v>33</v>
      </c>
      <c r="J34" s="7" t="s">
        <v>34</v>
      </c>
      <c r="K34" s="7" t="s">
        <v>35</v>
      </c>
      <c r="L34" s="11" t="s">
        <v>36</v>
      </c>
    </row>
    <row r="35" spans="1:12" ht="56.25">
      <c r="A35" s="59" t="s">
        <v>78</v>
      </c>
      <c r="B35" s="55" t="s">
        <v>70</v>
      </c>
      <c r="C35" s="5" t="s">
        <v>42</v>
      </c>
      <c r="D35" s="6">
        <f t="shared" si="0"/>
        <v>214.95</v>
      </c>
      <c r="E35" s="6">
        <v>214.95</v>
      </c>
      <c r="F35" s="6"/>
      <c r="G35" s="57" t="s">
        <v>76</v>
      </c>
      <c r="H35" s="7" t="s">
        <v>40</v>
      </c>
      <c r="I35" s="7" t="s">
        <v>33</v>
      </c>
      <c r="J35" s="7" t="s">
        <v>34</v>
      </c>
      <c r="K35" s="7" t="s">
        <v>35</v>
      </c>
      <c r="L35" s="11" t="s">
        <v>36</v>
      </c>
    </row>
    <row r="36" spans="1:12" ht="56.25">
      <c r="A36" s="59" t="s">
        <v>78</v>
      </c>
      <c r="B36" s="55" t="s">
        <v>71</v>
      </c>
      <c r="C36" s="5" t="s">
        <v>42</v>
      </c>
      <c r="D36" s="6">
        <f t="shared" si="0"/>
        <v>25</v>
      </c>
      <c r="E36" s="6">
        <v>25</v>
      </c>
      <c r="F36" s="6"/>
      <c r="G36" s="57" t="s">
        <v>76</v>
      </c>
      <c r="H36" s="7" t="s">
        <v>40</v>
      </c>
      <c r="I36" s="7" t="s">
        <v>33</v>
      </c>
      <c r="J36" s="7" t="s">
        <v>34</v>
      </c>
      <c r="K36" s="7" t="s">
        <v>35</v>
      </c>
      <c r="L36" s="11" t="s">
        <v>36</v>
      </c>
    </row>
    <row r="37" spans="1:12" ht="56.25">
      <c r="A37" s="59" t="s">
        <v>78</v>
      </c>
      <c r="B37" s="55" t="s">
        <v>72</v>
      </c>
      <c r="C37" s="5" t="s">
        <v>42</v>
      </c>
      <c r="D37" s="6">
        <f t="shared" si="0"/>
        <v>45.98</v>
      </c>
      <c r="E37" s="6">
        <v>45.98</v>
      </c>
      <c r="F37" s="6"/>
      <c r="G37" s="57" t="s">
        <v>76</v>
      </c>
      <c r="H37" s="7" t="s">
        <v>40</v>
      </c>
      <c r="I37" s="7" t="s">
        <v>33</v>
      </c>
      <c r="J37" s="7" t="s">
        <v>34</v>
      </c>
      <c r="K37" s="7" t="s">
        <v>35</v>
      </c>
      <c r="L37" s="11" t="s">
        <v>36</v>
      </c>
    </row>
    <row r="38" spans="1:12" ht="56.25">
      <c r="A38" s="59" t="s">
        <v>78</v>
      </c>
      <c r="B38" s="55" t="s">
        <v>73</v>
      </c>
      <c r="C38" s="58" t="s">
        <v>77</v>
      </c>
      <c r="D38" s="6">
        <f t="shared" si="0"/>
        <v>80</v>
      </c>
      <c r="E38" s="6">
        <v>80</v>
      </c>
      <c r="F38" s="6"/>
      <c r="G38" s="57" t="s">
        <v>76</v>
      </c>
      <c r="H38" s="7" t="s">
        <v>40</v>
      </c>
      <c r="I38" s="7" t="s">
        <v>33</v>
      </c>
      <c r="J38" s="7" t="s">
        <v>34</v>
      </c>
      <c r="K38" s="7" t="s">
        <v>35</v>
      </c>
      <c r="L38" s="11" t="s">
        <v>36</v>
      </c>
    </row>
    <row r="39" spans="1:12" ht="56.25" customHeight="1">
      <c r="A39" s="59" t="s">
        <v>78</v>
      </c>
      <c r="B39" s="55" t="s">
        <v>74</v>
      </c>
      <c r="C39" s="58" t="s">
        <v>77</v>
      </c>
      <c r="D39" s="6">
        <f t="shared" si="0"/>
        <v>830.46</v>
      </c>
      <c r="E39" s="6">
        <v>830.46</v>
      </c>
      <c r="F39" s="6"/>
      <c r="G39" s="57" t="s">
        <v>76</v>
      </c>
      <c r="H39" s="7" t="s">
        <v>40</v>
      </c>
      <c r="I39" s="7" t="s">
        <v>33</v>
      </c>
      <c r="J39" s="7" t="s">
        <v>34</v>
      </c>
      <c r="K39" s="7" t="s">
        <v>35</v>
      </c>
      <c r="L39" s="11" t="s">
        <v>36</v>
      </c>
    </row>
    <row r="40" spans="1:12" ht="56.25" customHeight="1">
      <c r="A40" s="59" t="s">
        <v>78</v>
      </c>
      <c r="B40" s="55" t="s">
        <v>75</v>
      </c>
      <c r="C40" s="58" t="s">
        <v>77</v>
      </c>
      <c r="D40" s="6">
        <f t="shared" si="0"/>
        <v>140</v>
      </c>
      <c r="E40" s="6">
        <v>140</v>
      </c>
      <c r="F40" s="6"/>
      <c r="G40" s="57" t="s">
        <v>76</v>
      </c>
      <c r="H40" s="7" t="s">
        <v>40</v>
      </c>
      <c r="I40" s="7" t="s">
        <v>33</v>
      </c>
      <c r="J40" s="7" t="s">
        <v>34</v>
      </c>
      <c r="K40" s="7" t="s">
        <v>35</v>
      </c>
      <c r="L40" s="11" t="s">
        <v>36</v>
      </c>
    </row>
  </sheetData>
  <mergeCells count="13">
    <mergeCell ref="K3:K4"/>
    <mergeCell ref="L3:L4"/>
    <mergeCell ref="A1:L1"/>
    <mergeCell ref="A2:K2"/>
    <mergeCell ref="E3:F3"/>
    <mergeCell ref="A3:A4"/>
    <mergeCell ref="B3:B4"/>
    <mergeCell ref="C3:C4"/>
    <mergeCell ref="D3:D4"/>
    <mergeCell ref="G3:G4"/>
    <mergeCell ref="H3:H4"/>
    <mergeCell ref="I3:I4"/>
    <mergeCell ref="J3:J4"/>
  </mergeCells>
  <phoneticPr fontId="5" type="noConversion"/>
  <pageMargins left="0.75" right="0.75" top="1" bottom="1" header="0.51180555555555596" footer="0.51180555555555596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整体支出绩效目标表</vt:lpstr>
      <vt:lpstr>项目支出绩效目标表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2020-05-18T07:04:10Z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2052-11.3.0.8632</vt:lpwstr>
  </property>
</Properties>
</file>