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firstSheet="8" activeTab="10"/>
  </bookViews>
  <sheets>
    <sheet name="目录" sheetId="5" r:id="rId1"/>
    <sheet name="FMDM封面" sheetId="11" r:id="rId2"/>
    <sheet name="Z01收入支出决算总表" sheetId="1" r:id="rId3"/>
    <sheet name="Z03收入决算表" sheetId="4" r:id="rId4"/>
    <sheet name="Z04支出决算表" sheetId="2" r:id="rId5"/>
    <sheet name="Z01_1财政拨款收入支出决算总表" sheetId="6" r:id="rId6"/>
    <sheet name="Z07一般公共预算财政拨款支出决算表" sheetId="7" r:id="rId7"/>
    <sheet name="Z08_1一般公共预算财政拨款基本支出决算明细表" sheetId="8" r:id="rId8"/>
    <sheet name="Z07政府性基金预算财政拨款收入支出决算表" sheetId="9" r:id="rId9"/>
    <sheet name="Z11国有资本经营预算财政拨款支出决算表" sheetId="10" r:id="rId10"/>
    <sheet name="F03财政拨款“三公”经费支出决算表" sheetId="3" r:id="rId11"/>
  </sheets>
  <externalReferences>
    <externalReference r:id="rId12"/>
  </externalReferences>
  <calcPr calcId="144525"/>
</workbook>
</file>

<file path=xl/sharedStrings.xml><?xml version="1.0" encoding="utf-8"?>
<sst xmlns="http://schemas.openxmlformats.org/spreadsheetml/2006/main" count="1727" uniqueCount="696">
  <si>
    <t>部门决算表目录</t>
  </si>
  <si>
    <t xml:space="preserve">1、封面代码 </t>
  </si>
  <si>
    <t>2、收入支出决算总表</t>
  </si>
  <si>
    <t>3、收入决算表</t>
  </si>
  <si>
    <t>4、支出决算表</t>
  </si>
  <si>
    <t>5、财政拨款收入支出决算总表</t>
  </si>
  <si>
    <t>6、一般公共预算财政拨款支出决算表</t>
  </si>
  <si>
    <t>7、一般公共预算财政拨款基本支出决算明细表</t>
  </si>
  <si>
    <t>8、政府性基金预算财政拨款收入支出决算表</t>
  </si>
  <si>
    <t>9、国有资本经营预算财政拨款支出决算表</t>
  </si>
  <si>
    <t>10、财政拨款“三公”经费支出决算表</t>
  </si>
  <si>
    <t>代码</t>
  </si>
  <si>
    <t>0061664230</t>
  </si>
  <si>
    <t>单位名称</t>
  </si>
  <si>
    <t>宁乡市历经铺街道办事处</t>
  </si>
  <si>
    <t>单位负责人</t>
  </si>
  <si>
    <t>谭永华</t>
  </si>
  <si>
    <t>财务负责人</t>
  </si>
  <si>
    <t>左文治</t>
  </si>
  <si>
    <t>填表人</t>
  </si>
  <si>
    <t>杨尚瑛</t>
  </si>
  <si>
    <t>电话号码(区号)</t>
  </si>
  <si>
    <t>0731</t>
  </si>
  <si>
    <t>电话号码</t>
  </si>
  <si>
    <t>87790019</t>
  </si>
  <si>
    <t>分机号</t>
  </si>
  <si>
    <t>单位地址</t>
  </si>
  <si>
    <t>宁乡市历经铺街道大湾岭村</t>
  </si>
  <si>
    <t>邮政编码</t>
  </si>
  <si>
    <t>410600</t>
  </si>
  <si>
    <t>单位所在地区（国家标准：行政区划代码）</t>
  </si>
  <si>
    <t>430182|宁乡市</t>
  </si>
  <si>
    <t>部门标识代码</t>
  </si>
  <si>
    <t>434|中华人民共和国国务院办公厅</t>
  </si>
  <si>
    <t>国民经济行业分类</t>
  </si>
  <si>
    <t>S92|国家机构</t>
  </si>
  <si>
    <t>新报因素</t>
  </si>
  <si>
    <t>0|连续上报</t>
  </si>
  <si>
    <t>上年代码</t>
  </si>
  <si>
    <t>备用码</t>
  </si>
  <si>
    <t>统一社会信用代码</t>
  </si>
  <si>
    <t>11430124006166423L</t>
  </si>
  <si>
    <t>备用码一</t>
  </si>
  <si>
    <t>备用码二</t>
  </si>
  <si>
    <t>单位代码</t>
  </si>
  <si>
    <t>627</t>
  </si>
  <si>
    <t>组织机构代码</t>
  </si>
  <si>
    <t>006166423</t>
  </si>
  <si>
    <t>是否参照公务员法管理</t>
  </si>
  <si>
    <t>2|否</t>
  </si>
  <si>
    <t>执行会计制度</t>
  </si>
  <si>
    <t>11|政府会计准则制度</t>
  </si>
  <si>
    <t>预算级次</t>
  </si>
  <si>
    <t>6|乡级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</si>
  <si>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</si>
  <si>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</si>
  <si>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</si>
  <si>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</si>
  <si>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</si>
  <si>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</si>
  <si>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</si>
  <si>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</si>
  <si>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</si>
  <si>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</si>
  <si>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</si>
  <si>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</si>
  <si>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</si>
  <si>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</si>
  <si>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隶属关系</t>
  </si>
  <si>
    <t>父节点</t>
  </si>
  <si>
    <t>HN43910857|湖南省长沙市宁乡市乡镇级2023年度部门决算汇总</t>
  </si>
  <si>
    <t>收入支出决算总表</t>
  </si>
  <si>
    <t>公开01表</t>
  </si>
  <si>
    <t>部门：宁乡市历经铺街道办事处</t>
  </si>
  <si>
    <r>
      <rPr>
        <sz val="12"/>
        <color indexed="0"/>
        <rFont val="宋体"/>
        <charset val="134"/>
      </rPr>
      <t>202</t>
    </r>
    <r>
      <rPr>
        <sz val="12"/>
        <color indexed="0"/>
        <rFont val="宋体"/>
        <charset val="134"/>
      </rPr>
      <t>3</t>
    </r>
    <r>
      <rPr>
        <sz val="12"/>
        <color indexed="0"/>
        <rFont val="宋体"/>
        <charset val="134"/>
      </rPr>
      <t>年度</t>
    </r>
  </si>
  <si>
    <t>金额单位：万元</t>
  </si>
  <si>
    <t>收入</t>
  </si>
  <si>
    <t>支出</t>
  </si>
  <si>
    <t>项目</t>
  </si>
  <si>
    <t>行次</t>
  </si>
  <si>
    <t>决算数</t>
  </si>
  <si>
    <t>栏次</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</si>
  <si>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</si>
  <si>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</si>
  <si>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</si>
  <si>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</si>
  <si>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</si>
  <si>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</si>
  <si>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</si>
  <si>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</si>
  <si>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</si>
  <si>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</si>
  <si>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</si>
  <si>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</si>
  <si>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</si>
  <si>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</si>
  <si>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</si>
  <si>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</si>
  <si>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</si>
  <si>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</si>
  <si>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</si>
  <si>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</si>
  <si>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</si>
  <si>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</si>
  <si>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</si>
  <si>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</si>
  <si>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</si>
  <si>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</si>
  <si>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</si>
  <si>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</si>
  <si>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</si>
  <si>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</si>
  <si>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</si>
  <si>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</si>
  <si>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</si>
  <si>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</si>
  <si>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</si>
  <si>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</si>
  <si>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</si>
  <si>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</si>
  <si>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</si>
  <si>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</si>
  <si>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</si>
  <si>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</si>
  <si>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</si>
  <si>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</si>
  <si>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</si>
  <si>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</si>
  <si>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</si>
  <si>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</si>
  <si>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</si>
  <si>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</si>
  <si>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</si>
  <si>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</si>
  <si>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</si>
  <si>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</si>
  <si>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</si>
  <si>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</si>
  <si>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</si>
  <si>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</si>
  <si>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</si>
  <si>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</si>
  <si>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</si>
  <si>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</si>
  <si>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</si>
  <si>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</si>
  <si>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</si>
  <si>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</si>
  <si>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</si>
  <si>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</si>
  <si>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</si>
  <si>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</si>
  <si>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</si>
  <si>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</si>
  <si>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</si>
  <si>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</si>
  <si>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</si>
  <si>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</si>
  <si>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</si>
  <si>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</si>
  <si>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</si>
  <si>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</si>
  <si>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</si>
  <si>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</si>
  <si>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</si>
  <si>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</si>
  <si>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</si>
  <si>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</si>
  <si>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</si>
  <si>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</si>
  <si>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</si>
  <si>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</si>
  <si>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</si>
  <si>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</si>
  <si>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</si>
  <si>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</si>
  <si>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</si>
  <si>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</si>
  <si>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</si>
  <si>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</si>
  <si>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</si>
  <si>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</si>
  <si>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</si>
  <si>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</si>
  <si>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</si>
  <si>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</si>
  <si>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</si>
  <si>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</si>
  <si>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</si>
  <si>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2023年度</t>
  </si>
  <si>
    <t>财政拨款收入</t>
  </si>
  <si>
    <t>上级补助收入</t>
  </si>
  <si>
    <t>事业收入</t>
  </si>
  <si>
    <t>经营收入</t>
  </si>
  <si>
    <t>附属单位上缴收入</t>
  </si>
  <si>
    <t>其他收入</t>
  </si>
  <si>
    <t>科目代码</t>
  </si>
  <si>
    <t>科目名称</t>
  </si>
  <si>
    <t>合计</t>
  </si>
  <si>
    <t>20101</t>
  </si>
  <si>
    <t>人大事务</t>
  </si>
  <si>
    <t>2010102</t>
  </si>
  <si>
    <t>一般行政管理事务</t>
  </si>
  <si>
    <t>2010107</t>
  </si>
  <si>
    <t>人大代表履职能力提升</t>
  </si>
  <si>
    <t>20103</t>
  </si>
  <si>
    <t>政府办公厅（室）及相关机构事务</t>
  </si>
  <si>
    <t>2010301</t>
  </si>
  <si>
    <t>行政运行</t>
  </si>
  <si>
    <t>2010302</t>
  </si>
  <si>
    <t>20104</t>
  </si>
  <si>
    <t>发展与改革事务</t>
  </si>
  <si>
    <t>2010406</t>
  </si>
  <si>
    <t>社会事业发展规划</t>
  </si>
  <si>
    <t>20106</t>
  </si>
  <si>
    <t>财政事务</t>
  </si>
  <si>
    <t>2010602</t>
  </si>
  <si>
    <t>20131</t>
  </si>
  <si>
    <t>党委办公厅（室）及相关机构事务</t>
  </si>
  <si>
    <t>2013105</t>
  </si>
  <si>
    <t>专项业务</t>
  </si>
  <si>
    <t>20132</t>
  </si>
  <si>
    <t>组织事务</t>
  </si>
  <si>
    <t>2013202</t>
  </si>
  <si>
    <t>2013299</t>
  </si>
  <si>
    <t>其他组织事务支出</t>
  </si>
  <si>
    <t>20133</t>
  </si>
  <si>
    <t>宣传事务</t>
  </si>
  <si>
    <t>2013302</t>
  </si>
  <si>
    <t>2013399</t>
  </si>
  <si>
    <t>其他宣传事务支出</t>
  </si>
  <si>
    <t>20136</t>
  </si>
  <si>
    <t>其他共产党事务支出</t>
  </si>
  <si>
    <t>2013602</t>
  </si>
  <si>
    <t>20138</t>
  </si>
  <si>
    <t>市场监督管理事务</t>
  </si>
  <si>
    <t>2013816</t>
  </si>
  <si>
    <t>食品安全监管</t>
  </si>
  <si>
    <t>203</t>
  </si>
  <si>
    <t>国防支出</t>
  </si>
  <si>
    <t>20399</t>
  </si>
  <si>
    <t>其他国防支出</t>
  </si>
  <si>
    <t>2039999</t>
  </si>
  <si>
    <t>204</t>
  </si>
  <si>
    <t>公共安全支出</t>
  </si>
  <si>
    <t>20406</t>
  </si>
  <si>
    <t>司法</t>
  </si>
  <si>
    <t>2040602</t>
  </si>
  <si>
    <t>2040610</t>
  </si>
  <si>
    <t>社区矫正</t>
  </si>
  <si>
    <t>2040699</t>
  </si>
  <si>
    <t>其他司法支出</t>
  </si>
  <si>
    <t>205</t>
  </si>
  <si>
    <t>教育支出</t>
  </si>
  <si>
    <t>20501</t>
  </si>
  <si>
    <t>教育管理事务</t>
  </si>
  <si>
    <t>2050199</t>
  </si>
  <si>
    <t>其他教育管理事务支出</t>
  </si>
  <si>
    <t>20502</t>
  </si>
  <si>
    <t>普通教育</t>
  </si>
  <si>
    <t>2050201</t>
  </si>
  <si>
    <t>学前教育</t>
  </si>
  <si>
    <t>2050299</t>
  </si>
  <si>
    <t>其他普通教育支出</t>
  </si>
  <si>
    <t>207</t>
  </si>
  <si>
    <t>文化旅游体育与传媒支出</t>
  </si>
  <si>
    <t>20701</t>
  </si>
  <si>
    <t>文化和旅游</t>
  </si>
  <si>
    <t>2070109</t>
  </si>
  <si>
    <t>群众文化</t>
  </si>
  <si>
    <t>2070199</t>
  </si>
  <si>
    <t>其他文化和旅游支出</t>
  </si>
  <si>
    <t>20702</t>
  </si>
  <si>
    <t>文物</t>
  </si>
  <si>
    <t>2070206</t>
  </si>
  <si>
    <t>历史名城与古迹</t>
  </si>
  <si>
    <t>20799</t>
  </si>
  <si>
    <t>其他文化旅游体育与传媒支出</t>
  </si>
  <si>
    <t>2079999</t>
  </si>
  <si>
    <t>208</t>
  </si>
  <si>
    <t>社会保障和就业支出</t>
  </si>
  <si>
    <t>20801</t>
  </si>
  <si>
    <t>人力资源和社会保障管理事务</t>
  </si>
  <si>
    <t>2080102</t>
  </si>
  <si>
    <t>20802</t>
  </si>
  <si>
    <t>民政管理事务</t>
  </si>
  <si>
    <t>2080299</t>
  </si>
  <si>
    <t>其他民政管理事务支出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</si>
  <si>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</si>
  <si>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</si>
  <si>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</si>
  <si>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</si>
  <si>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</si>
  <si>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</si>
  <si>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</si>
  <si>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</si>
  <si>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20807</t>
  </si>
  <si>
    <t>就业补助</t>
  </si>
  <si>
    <t>2080701</t>
  </si>
  <si>
    <t>就业创业服务补贴</t>
  </si>
  <si>
    <t>2080799</t>
  </si>
  <si>
    <t>其他就业补助支出</t>
  </si>
  <si>
    <t>20808</t>
  </si>
  <si>
    <t>抚恤</t>
  </si>
  <si>
    <t>2080801</t>
  </si>
  <si>
    <t>死亡抚恤</t>
  </si>
  <si>
    <t>2080899</t>
  </si>
  <si>
    <t>其他优抚支出</t>
  </si>
  <si>
    <t>20810</t>
  </si>
  <si>
    <t>社会福利</t>
  </si>
  <si>
    <t>2081002</t>
  </si>
  <si>
    <t>老年福利</t>
  </si>
  <si>
    <t>2081099</t>
  </si>
  <si>
    <t>其他社会福利支出</t>
  </si>
  <si>
    <t>20811</t>
  </si>
  <si>
    <t>残疾人事业</t>
  </si>
  <si>
    <t>2081199</t>
  </si>
  <si>
    <t>其他残疾人事业支出</t>
  </si>
  <si>
    <t>20819</t>
  </si>
  <si>
    <t>最低生活保障</t>
  </si>
  <si>
    <t>2081901</t>
  </si>
  <si>
    <t>城市最低生活保障金支出</t>
  </si>
  <si>
    <t>20820</t>
  </si>
  <si>
    <t>临时救助</t>
  </si>
  <si>
    <t>2082001</t>
  </si>
  <si>
    <t>临时救助支出</t>
  </si>
  <si>
    <t>20821</t>
  </si>
  <si>
    <t>特困人员救助供养</t>
  </si>
  <si>
    <t>2082102</t>
  </si>
  <si>
    <t>农村特困人员救助供养支出</t>
  </si>
  <si>
    <t>20828</t>
  </si>
  <si>
    <t>退役军人管理事务</t>
  </si>
  <si>
    <t>2082804</t>
  </si>
  <si>
    <t>拥军优属</t>
  </si>
  <si>
    <t>2082899</t>
  </si>
  <si>
    <t>其他退役军人事务管理支出</t>
  </si>
  <si>
    <t>20899</t>
  </si>
  <si>
    <t>其他社会保障和就业支出</t>
  </si>
  <si>
    <t>2089999</t>
  </si>
  <si>
    <t>210</t>
  </si>
  <si>
    <t>卫生健康支出</t>
  </si>
  <si>
    <t>21001</t>
  </si>
  <si>
    <t>卫生健康管理事务</t>
  </si>
  <si>
    <t>2100199</t>
  </si>
  <si>
    <t>其他卫生健康管理事务支出</t>
  </si>
  <si>
    <t>21004</t>
  </si>
  <si>
    <t>公共卫生</t>
  </si>
  <si>
    <t>2100406</t>
  </si>
  <si>
    <t>采供血机构</t>
  </si>
  <si>
    <t>2100410</t>
  </si>
  <si>
    <t>突发公共卫生事件应急处理</t>
  </si>
  <si>
    <t>2100499</t>
  </si>
  <si>
    <t>其他公共卫生支出</t>
  </si>
  <si>
    <t>21007</t>
  </si>
  <si>
    <t>计划生育事务</t>
  </si>
  <si>
    <t>2100717</t>
  </si>
  <si>
    <t>计划生育服务</t>
  </si>
  <si>
    <t>2100799</t>
  </si>
  <si>
    <t>其他计划生育事务支出</t>
  </si>
  <si>
    <t>21011</t>
  </si>
  <si>
    <t>行政事业单位医疗</t>
  </si>
  <si>
    <t>2101101</t>
  </si>
  <si>
    <t>行政单位医疗</t>
  </si>
  <si>
    <t>2101103</t>
  </si>
  <si>
    <t>公务员医疗补助</t>
  </si>
  <si>
    <t>21013</t>
  </si>
  <si>
    <t>医疗救助</t>
  </si>
  <si>
    <t>2101301</t>
  </si>
  <si>
    <t>城乡医疗救助</t>
  </si>
  <si>
    <t>211</t>
  </si>
  <si>
    <t>节能环保支出</t>
  </si>
  <si>
    <t>21103</t>
  </si>
  <si>
    <t>污染防治</t>
  </si>
  <si>
    <t>2110399</t>
  </si>
  <si>
    <t>其他污染防治支出</t>
  </si>
  <si>
    <t>21104</t>
  </si>
  <si>
    <t>自然生态保护</t>
  </si>
  <si>
    <t>2110402</t>
  </si>
  <si>
    <t>农村环境保护</t>
  </si>
  <si>
    <t>2110499</t>
  </si>
  <si>
    <t>其他自然生态保护支出</t>
  </si>
  <si>
    <t>212</t>
  </si>
  <si>
    <t>城乡社区支出</t>
  </si>
  <si>
    <t>21201</t>
  </si>
  <si>
    <t>城乡社区管理事务</t>
  </si>
  <si>
    <t>2120199</t>
  </si>
  <si>
    <t>其他城乡社区管理事务支出</t>
  </si>
  <si>
    <t>21203</t>
  </si>
  <si>
    <t>城乡社区公共设施</t>
  </si>
  <si>
    <t>2120399</t>
  </si>
  <si>
    <t>其他城乡社区公共设施支出</t>
  </si>
  <si>
    <t>21208</t>
  </si>
  <si>
    <t>国有土地使用权出让收入安排的支出</t>
  </si>
  <si>
    <t>2120801</t>
  </si>
  <si>
    <t>征地和拆迁补偿支出</t>
  </si>
  <si>
    <t>2120803</t>
  </si>
  <si>
    <t>城市建设支出</t>
  </si>
  <si>
    <t>2120804</t>
  </si>
  <si>
    <t>农村基础设施建设支出</t>
  </si>
  <si>
    <t>21213</t>
  </si>
  <si>
    <t>城市基础设施配套费安排的支出</t>
  </si>
  <si>
    <t>2121399</t>
  </si>
  <si>
    <t>其他城市基础设施配套费安排的支出</t>
  </si>
  <si>
    <t>21299</t>
  </si>
  <si>
    <t>其他城乡社区支出</t>
  </si>
  <si>
    <t>2129999</t>
  </si>
  <si>
    <t>213</t>
  </si>
  <si>
    <t>农林水支出</t>
  </si>
  <si>
    <t>21301</t>
  </si>
  <si>
    <t>农业农村</t>
  </si>
  <si>
    <t>2130104</t>
  </si>
  <si>
    <t>事业运行</t>
  </si>
  <si>
    <t>2130109</t>
  </si>
  <si>
    <t>农产品质量安全</t>
  </si>
  <si>
    <t>2130126</t>
  </si>
  <si>
    <t>农村社会事业</t>
  </si>
  <si>
    <t>2130153</t>
  </si>
  <si>
    <t>农田建设</t>
  </si>
  <si>
    <t>2130199</t>
  </si>
  <si>
    <t>其他农业农村支出</t>
  </si>
  <si>
    <t>21302</t>
  </si>
  <si>
    <t>林业和草原</t>
  </si>
  <si>
    <t>2130209</t>
  </si>
  <si>
    <t>森林生态效益补偿</t>
  </si>
  <si>
    <t>21305</t>
  </si>
  <si>
    <t>巩固脱贫攻坚成果衔接乡村振兴</t>
  </si>
  <si>
    <t>2130504</t>
  </si>
  <si>
    <t>农村基础设施建设</t>
  </si>
  <si>
    <t>2130599</t>
  </si>
  <si>
    <t>其他巩固脱贫攻坚成果衔接乡村振兴支出</t>
  </si>
  <si>
    <t>21307</t>
  </si>
  <si>
    <t>农村综合改革</t>
  </si>
  <si>
    <t>2130701</t>
  </si>
  <si>
    <t>对村级公益事业建设的补助</t>
  </si>
  <si>
    <t>2130705</t>
  </si>
  <si>
    <t>对村民委员会和村党支部的补助</t>
  </si>
  <si>
    <t>214</t>
  </si>
  <si>
    <t>交通运输支出</t>
  </si>
  <si>
    <t>21401</t>
  </si>
  <si>
    <t>公路水路运输</t>
  </si>
  <si>
    <t>2140104</t>
  </si>
  <si>
    <t>公路建设</t>
  </si>
  <si>
    <t>2140106</t>
  </si>
  <si>
    <t>公路养护</t>
  </si>
  <si>
    <t>2140110</t>
  </si>
  <si>
    <t>公路和运输安全</t>
  </si>
  <si>
    <t>2140199</t>
  </si>
  <si>
    <t>其他公路水路运输支出</t>
  </si>
  <si>
    <t>21406</t>
  </si>
  <si>
    <t>车辆购置税支出</t>
  </si>
  <si>
    <t>2140602</t>
  </si>
  <si>
    <t>车辆购置税用于农村公路建设支出</t>
  </si>
  <si>
    <t>216</t>
  </si>
  <si>
    <t>商业服务业等支出</t>
  </si>
  <si>
    <t>21602</t>
  </si>
  <si>
    <t>商业流通事务</t>
  </si>
  <si>
    <t>2160299</t>
  </si>
  <si>
    <t>其他商业流通事务支出</t>
  </si>
  <si>
    <t>220</t>
  </si>
  <si>
    <t>自然资源海洋气象等支出</t>
  </si>
  <si>
    <t>22001</t>
  </si>
  <si>
    <t>自然资源事务</t>
  </si>
  <si>
    <t>2200106</t>
  </si>
  <si>
    <t>自然资源利用与保护</t>
  </si>
  <si>
    <t>221</t>
  </si>
  <si>
    <t>住房保障支出</t>
  </si>
  <si>
    <t>22102</t>
  </si>
  <si>
    <t>住房改革支出</t>
  </si>
  <si>
    <t>2210201</t>
  </si>
  <si>
    <t>住房公积金</t>
  </si>
  <si>
    <t>229</t>
  </si>
  <si>
    <t>其他支出</t>
  </si>
  <si>
    <t>22960</t>
  </si>
  <si>
    <t>彩票公益金安排的支出</t>
  </si>
  <si>
    <t>2296002</t>
  </si>
  <si>
    <t>用于社会福利的彩票公益金支出</t>
  </si>
  <si>
    <t>注：本表反应部门年度各项收入情况</t>
  </si>
  <si>
    <t>支出决算表</t>
  </si>
  <si>
    <t>公开03表</t>
  </si>
  <si>
    <t>基本支出</t>
  </si>
  <si>
    <t>项目支出</t>
  </si>
  <si>
    <t>上缴上级支出</t>
  </si>
  <si>
    <t>经营支出</t>
  </si>
  <si>
    <t>对附属单位补助支出</t>
  </si>
  <si>
    <t>201</t>
  </si>
  <si>
    <t>一般公共服务支出</t>
  </si>
  <si>
    <t>注：本表反应部门年度各项支出情况</t>
  </si>
  <si>
    <t>财政拨款收入支出决算总表</t>
  </si>
  <si>
    <t>公开04表</t>
  </si>
  <si>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</si>
  <si>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</si>
  <si>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</si>
  <si>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</si>
  <si>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</si>
  <si>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</si>
  <si>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</si>
  <si>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</si>
  <si>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</si>
  <si>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</si>
  <si>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</si>
  <si>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</si>
  <si>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</si>
  <si>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</si>
  <si>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</si>
  <si>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</si>
  <si>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</si>
  <si>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</si>
  <si>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</si>
  <si>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</si>
  <si>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</si>
  <si>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</si>
  <si>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</si>
  <si>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</si>
  <si>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人员经费</t>
  </si>
  <si>
    <t>公用经费</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</si>
  <si>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</si>
  <si>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</si>
  <si>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</si>
  <si>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</si>
  <si>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</si>
  <si>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</si>
  <si>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</si>
  <si>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</si>
  <si>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</si>
  <si>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</si>
  <si>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</si>
  <si>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</si>
  <si>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</si>
  <si>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</si>
  <si>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</si>
  <si>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</si>
  <si>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</si>
  <si>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</si>
  <si>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</si>
  <si>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</si>
  <si>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</si>
  <si>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</si>
  <si>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</si>
  <si>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</si>
  <si>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</si>
  <si>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</si>
  <si>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</si>
  <si>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</si>
  <si>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</si>
  <si>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</si>
  <si>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</si>
  <si>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</si>
  <si>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</si>
  <si>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</si>
  <si>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</si>
  <si>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</si>
  <si>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</si>
  <si>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</si>
  <si>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</si>
  <si>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</si>
  <si>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</si>
  <si>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</si>
  <si>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</si>
  <si>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</si>
  <si>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</si>
  <si>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</si>
  <si>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</si>
  <si>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</si>
  <si>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</si>
  <si>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</si>
  <si>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</si>
  <si>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</si>
  <si>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</si>
  <si>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</si>
  <si>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</si>
  <si>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</si>
  <si>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</si>
  <si>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</si>
  <si>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</si>
  <si>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</si>
  <si>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</si>
  <si>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</si>
  <si>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</si>
  <si>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</si>
  <si>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</si>
  <si>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</si>
  <si>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</si>
  <si>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</si>
  <si>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</si>
  <si>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</si>
  <si>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</si>
  <si>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</si>
  <si>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</si>
  <si>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</si>
  <si>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</si>
  <si>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</si>
  <si>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</si>
  <si>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</si>
  <si>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</si>
  <si>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</si>
  <si>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</si>
  <si>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</si>
  <si>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</si>
  <si>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</si>
  <si>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</si>
  <si>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</si>
  <si>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</si>
  <si>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</si>
  <si>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</si>
  <si>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</si>
  <si>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</si>
  <si>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</si>
  <si>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</si>
  <si>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</si>
  <si>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</si>
  <si>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</si>
  <si>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</si>
  <si>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</si>
  <si>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</si>
  <si>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</si>
  <si>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</si>
  <si>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</si>
  <si>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</si>
  <si>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</si>
  <si>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</si>
  <si>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</si>
  <si>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</si>
  <si>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</si>
  <si>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</si>
  <si>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</si>
  <si>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</si>
  <si>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</si>
  <si>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</si>
  <si>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</si>
  <si>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</si>
  <si>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</si>
  <si>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</si>
  <si>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</si>
  <si>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</si>
  <si>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</si>
  <si>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</si>
  <si>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</si>
  <si>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</si>
  <si>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</si>
  <si>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</si>
  <si>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</si>
  <si>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</si>
  <si>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</si>
  <si>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</si>
  <si>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</si>
  <si>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</si>
  <si>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</si>
  <si>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</si>
  <si>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</si>
  <si>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</si>
  <si>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</si>
  <si>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</si>
  <si>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</si>
  <si>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</si>
  <si>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</si>
  <si>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</si>
  <si>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</si>
  <si>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</si>
  <si>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</si>
  <si>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</si>
  <si>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</si>
  <si>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</si>
  <si>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</si>
  <si>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</si>
  <si>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</si>
  <si>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</si>
  <si>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</si>
  <si>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</si>
  <si>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</si>
  <si>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</si>
  <si>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</si>
  <si>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</si>
  <si>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</si>
  <si>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</si>
  <si>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</si>
  <si>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</si>
  <si>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</si>
  <si>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</si>
  <si>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</si>
  <si>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</si>
  <si>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</si>
  <si>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</si>
  <si>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
说明：我单位没有政府性基金收入，也没有使用政府性基金安排的支出，故本表无数据。（当表格数据为空时，应有此说明）</t>
  </si>
  <si>
    <t>国有资本经营预算财政拨款支出决算表</t>
  </si>
  <si>
    <t>公开08表</t>
  </si>
  <si>
    <t>注：本表反映部门本年度国有资本经营预算财政拨款支出情况。</t>
  </si>
  <si>
    <t>财政拨款“三公”经费支出决算表</t>
  </si>
  <si>
    <t>预算代码：627</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</si>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</sst>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1"/>
      <color theme="1"/>
      <name val="宋体"/>
      <charset val="134"/>
      <scheme val="minor"/>
    </font>
    <font>
      <sz val="11"/>
      <color indexed="0"/>
      <name val="宋体"/>
      <charset val="134"/>
    </font>
    <font>
      <sz val="9"/>
      <name val="宋体"/>
      <charset val="134"/>
    </font>
    <font>
      <sz val="11"/>
      <name val="宋体"/>
      <charset val="134"/>
    </font>
    <font>
      <sz val="15"/>
      <color indexed="0"/>
      <name val="黑体"/>
      <charset val="134"/>
    </font>
    <font>
      <b/>
      <sz val="11"/>
      <name val="宋体"/>
      <charset val="134"/>
    </font>
    <font>
      <sz val="10"/>
      <color indexed="0"/>
      <name val="宋体"/>
      <charset val="134"/>
    </font>
    <font>
      <sz val="11"/>
      <color rgb="FF000000"/>
      <name val="宋体"/>
      <charset val="134"/>
    </font>
    <font>
      <sz val="10"/>
      <name val="宋体"/>
      <charset val="134"/>
    </font>
    <font>
      <sz val="9"/>
      <color indexed="0"/>
      <name val="宋体"/>
      <charset val="134"/>
    </font>
    <font>
      <b/>
      <sz val="10"/>
      <name val="宋体"/>
      <charset val="134"/>
    </font>
    <font>
      <b/>
      <sz val="11"/>
      <color rgb="FF000000"/>
      <name val="宋体"/>
      <charset val="134"/>
    </font>
    <font>
      <b/>
      <sz val="11"/>
      <color theme="1"/>
      <name val="宋体"/>
      <charset val="134"/>
      <scheme val="minor"/>
    </font>
    <font>
      <sz val="12"/>
      <color indexed="0"/>
      <name val="宋体"/>
      <charset val="134"/>
    </font>
    <font>
      <sz val="11"/>
      <color rgb="FF000000"/>
      <name val="Microsoft YaHei"/>
      <charset val="134"/>
    </font>
    <font>
      <b/>
      <sz val="26"/>
      <color indexed="8"/>
      <name val="宋体"/>
      <charset val="134"/>
      <scheme val="minor"/>
    </font>
    <font>
      <sz val="16"/>
      <color indexed="8"/>
      <name val="宋体"/>
      <charset val="134"/>
      <scheme val="minor"/>
    </font>
    <font>
      <sz val="16"/>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s>
  <fills count="37">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indexed="22"/>
        <bgColor indexed="64"/>
      </patternFill>
    </fill>
    <fill>
      <patternFill patternType="solid">
        <fgColor indexed="27"/>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39">
    <border>
      <left/>
      <right/>
      <top/>
      <bottom/>
      <diagonal/>
    </border>
    <border>
      <left/>
      <right/>
      <top/>
      <bottom style="thin">
        <color indexed="23"/>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23"/>
      </right>
      <top/>
      <bottom/>
      <diagonal/>
    </border>
    <border>
      <left/>
      <right style="thin">
        <color indexed="23"/>
      </right>
      <top/>
      <bottom style="thin">
        <color indexed="23"/>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23"/>
      </top>
      <bottom style="thin">
        <color indexed="8"/>
      </bottom>
      <diagonal/>
    </border>
    <border>
      <left/>
      <right/>
      <top style="thin">
        <color indexed="23"/>
      </top>
      <bottom style="thin">
        <color indexed="8"/>
      </bottom>
      <diagonal/>
    </border>
    <border>
      <left/>
      <right style="thin">
        <color indexed="8"/>
      </right>
      <top style="thin">
        <color indexed="23"/>
      </top>
      <bottom/>
      <diagonal/>
    </border>
    <border>
      <left/>
      <right/>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auto="1"/>
      </bottom>
      <diagonal/>
    </border>
    <border>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diagonal/>
    </border>
    <border>
      <left style="thin">
        <color indexed="8"/>
      </left>
      <right/>
      <top style="thin">
        <color indexed="23"/>
      </top>
      <bottom style="thin">
        <color auto="1"/>
      </bottom>
      <diagonal/>
    </border>
    <border>
      <left/>
      <right/>
      <top style="thin">
        <color indexed="23"/>
      </top>
      <bottom style="thin">
        <color auto="1"/>
      </bottom>
      <diagonal/>
    </border>
    <border>
      <left/>
      <right style="thin">
        <color indexed="8"/>
      </right>
      <top style="thin">
        <color indexed="23"/>
      </top>
      <bottom style="thin">
        <color auto="1"/>
      </bottom>
      <diagonal/>
    </border>
    <border>
      <left style="thin">
        <color indexed="8"/>
      </left>
      <right style="thin">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23"/>
      </top>
      <bottom style="thin">
        <color indexed="8"/>
      </bottom>
      <diagonal/>
    </border>
    <border>
      <left style="thin">
        <color indexed="8"/>
      </left>
      <right/>
      <top style="thin">
        <color indexed="23"/>
      </top>
      <bottom/>
      <diagonal/>
    </border>
    <border>
      <left/>
      <right/>
      <top style="thin">
        <color indexed="23"/>
      </top>
      <bottom/>
      <diagonal/>
    </border>
    <border>
      <left/>
      <right style="thin">
        <color rgb="FFD4D4D4"/>
      </right>
      <top/>
      <bottom style="thin">
        <color rgb="FFD4D4D4"/>
      </bottom>
      <diagonal/>
    </border>
    <border>
      <left/>
      <right style="thin">
        <color rgb="FFD4D4D4"/>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9" fillId="26" borderId="0" applyNumberFormat="0" applyBorder="0" applyAlignment="0" applyProtection="0">
      <alignment vertical="center"/>
    </xf>
    <xf numFmtId="0" fontId="18" fillId="23" borderId="0" applyNumberFormat="0" applyBorder="0" applyAlignment="0" applyProtection="0">
      <alignment vertical="center"/>
    </xf>
    <xf numFmtId="0" fontId="18" fillId="21" borderId="0" applyNumberFormat="0" applyBorder="0" applyAlignment="0" applyProtection="0">
      <alignment vertical="center"/>
    </xf>
    <xf numFmtId="0" fontId="19" fillId="20" borderId="0" applyNumberFormat="0" applyBorder="0" applyAlignment="0" applyProtection="0">
      <alignment vertical="center"/>
    </xf>
    <xf numFmtId="0" fontId="19" fillId="24" borderId="0" applyNumberFormat="0" applyBorder="0" applyAlignment="0" applyProtection="0">
      <alignment vertical="center"/>
    </xf>
    <xf numFmtId="0" fontId="18" fillId="25" borderId="0" applyNumberFormat="0" applyBorder="0" applyAlignment="0" applyProtection="0">
      <alignment vertical="center"/>
    </xf>
    <xf numFmtId="0" fontId="19" fillId="28" borderId="0" applyNumberFormat="0" applyBorder="0" applyAlignment="0" applyProtection="0">
      <alignment vertical="center"/>
    </xf>
    <xf numFmtId="0" fontId="19" fillId="22" borderId="0" applyNumberFormat="0" applyBorder="0" applyAlignment="0" applyProtection="0">
      <alignment vertical="center"/>
    </xf>
    <xf numFmtId="0" fontId="19" fillId="19" borderId="0" applyNumberFormat="0" applyBorder="0" applyAlignment="0" applyProtection="0">
      <alignment vertical="center"/>
    </xf>
    <xf numFmtId="0" fontId="18" fillId="18" borderId="0" applyNumberFormat="0" applyBorder="0" applyAlignment="0" applyProtection="0">
      <alignment vertical="center"/>
    </xf>
    <xf numFmtId="0" fontId="18" fillId="27" borderId="0" applyNumberFormat="0" applyBorder="0" applyAlignment="0" applyProtection="0">
      <alignment vertical="center"/>
    </xf>
    <xf numFmtId="0" fontId="18" fillId="17" borderId="0" applyNumberFormat="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30" borderId="36" applyNumberFormat="0" applyAlignment="0" applyProtection="0">
      <alignment vertical="center"/>
    </xf>
    <xf numFmtId="0" fontId="31" fillId="0" borderId="33" applyNumberFormat="0" applyFill="0" applyAlignment="0" applyProtection="0">
      <alignment vertical="center"/>
    </xf>
    <xf numFmtId="0" fontId="32" fillId="31" borderId="37" applyNumberFormat="0" applyAlignment="0" applyProtection="0">
      <alignment vertical="center"/>
    </xf>
    <xf numFmtId="0" fontId="34" fillId="0" borderId="0" applyNumberFormat="0" applyFill="0" applyBorder="0" applyAlignment="0" applyProtection="0">
      <alignment vertical="center"/>
    </xf>
    <xf numFmtId="0" fontId="35" fillId="32" borderId="38" applyNumberFormat="0" applyAlignment="0" applyProtection="0">
      <alignment vertical="center"/>
    </xf>
    <xf numFmtId="0" fontId="18" fillId="33" borderId="0" applyNumberFormat="0" applyBorder="0" applyAlignment="0" applyProtection="0">
      <alignment vertical="center"/>
    </xf>
    <xf numFmtId="0" fontId="18" fillId="34" borderId="0" applyNumberFormat="0" applyBorder="0" applyAlignment="0" applyProtection="0">
      <alignment vertical="center"/>
    </xf>
    <xf numFmtId="42" fontId="0" fillId="0" borderId="0" applyFont="0" applyFill="0" applyBorder="0" applyAlignment="0" applyProtection="0">
      <alignment vertical="center"/>
    </xf>
    <xf numFmtId="0" fontId="25" fillId="0" borderId="35" applyNumberFormat="0" applyFill="0" applyAlignment="0" applyProtection="0">
      <alignment vertical="center"/>
    </xf>
    <xf numFmtId="0" fontId="36" fillId="0" borderId="0" applyNumberFormat="0" applyFill="0" applyBorder="0" applyAlignment="0" applyProtection="0">
      <alignment vertical="center"/>
    </xf>
    <xf numFmtId="0" fontId="33" fillId="32" borderId="37" applyNumberFormat="0" applyAlignment="0" applyProtection="0">
      <alignment vertical="center"/>
    </xf>
    <xf numFmtId="0" fontId="19" fillId="35" borderId="0" applyNumberFormat="0" applyBorder="0" applyAlignment="0" applyProtection="0">
      <alignment vertical="center"/>
    </xf>
    <xf numFmtId="41" fontId="0" fillId="0" borderId="0" applyFont="0" applyFill="0" applyBorder="0" applyAlignment="0" applyProtection="0">
      <alignment vertical="center"/>
    </xf>
    <xf numFmtId="0" fontId="19" fillId="36" borderId="0" applyNumberFormat="0" applyBorder="0" applyAlignment="0" applyProtection="0">
      <alignment vertical="center"/>
    </xf>
    <xf numFmtId="0" fontId="0" fillId="16" borderId="34" applyNumberFormat="0" applyFont="0" applyAlignment="0" applyProtection="0">
      <alignment vertical="center"/>
    </xf>
    <xf numFmtId="0" fontId="27" fillId="15"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6" fillId="0" borderId="33" applyNumberFormat="0" applyFill="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32" applyNumberFormat="0" applyFill="0" applyAlignment="0" applyProtection="0">
      <alignment vertical="center"/>
    </xf>
    <xf numFmtId="0" fontId="18" fillId="29" borderId="0" applyNumberFormat="0" applyBorder="0" applyAlignment="0" applyProtection="0">
      <alignment vertical="center"/>
    </xf>
    <xf numFmtId="0" fontId="18" fillId="12" borderId="0" applyNumberFormat="0" applyBorder="0" applyAlignment="0" applyProtection="0">
      <alignment vertical="center"/>
    </xf>
    <xf numFmtId="0" fontId="19" fillId="14" borderId="0" applyNumberFormat="0" applyBorder="0" applyAlignment="0" applyProtection="0">
      <alignment vertical="center"/>
    </xf>
    <xf numFmtId="0" fontId="23" fillId="0" borderId="31" applyNumberFormat="0" applyFill="0" applyAlignment="0" applyProtection="0">
      <alignment vertical="center"/>
    </xf>
    <xf numFmtId="0" fontId="19" fillId="11" borderId="0" applyNumberFormat="0" applyBorder="0" applyAlignment="0" applyProtection="0">
      <alignment vertical="center"/>
    </xf>
    <xf numFmtId="0" fontId="22" fillId="10" borderId="0" applyNumberFormat="0" applyBorder="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0" fillId="8"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8" fillId="6" borderId="0" applyNumberFormat="0" applyBorder="0" applyAlignment="0" applyProtection="0">
      <alignment vertical="center"/>
    </xf>
  </cellStyleXfs>
  <cellXfs count="144">
    <xf numFmtId="0" fontId="0" fillId="0" borderId="0" xfId="0">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1" fillId="2" borderId="1" xfId="0" applyFont="1" applyFill="1" applyBorder="1" applyAlignment="1">
      <alignment horizontal="left" vertical="center"/>
    </xf>
    <xf numFmtId="0" fontId="2" fillId="2" borderId="1" xfId="0" applyFont="1" applyFill="1" applyBorder="1" applyAlignment="1">
      <alignment horizontal="left"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4" fontId="3" fillId="3" borderId="2" xfId="0" applyNumberFormat="1" applyFont="1" applyFill="1" applyBorder="1" applyAlignment="1">
      <alignment horizontal="center" vertical="center" shrinkToFit="1"/>
    </xf>
    <xf numFmtId="4" fontId="3" fillId="3" borderId="3" xfId="0" applyNumberFormat="1" applyFont="1" applyFill="1" applyBorder="1" applyAlignment="1">
      <alignment horizontal="center" vertical="center" shrinkToFit="1"/>
    </xf>
    <xf numFmtId="0" fontId="3" fillId="2" borderId="0" xfId="0" applyFont="1" applyFill="1" applyBorder="1" applyAlignment="1">
      <alignment horizontal="left" vertical="center" wrapText="1"/>
    </xf>
    <xf numFmtId="0" fontId="3" fillId="0" borderId="0" xfId="0" applyFont="1" applyBorder="1" applyAlignment="1">
      <alignment horizontal="left" vertical="center" wrapText="1"/>
    </xf>
    <xf numFmtId="0" fontId="4" fillId="2" borderId="0" xfId="0" applyFont="1" applyFill="1" applyBorder="1" applyAlignment="1">
      <alignment horizontal="center" vertical="center"/>
    </xf>
    <xf numFmtId="0" fontId="2" fillId="2" borderId="4" xfId="0" applyFont="1" applyFill="1" applyBorder="1" applyAlignment="1">
      <alignment horizontal="left" vertical="center"/>
    </xf>
    <xf numFmtId="0" fontId="1" fillId="2" borderId="4" xfId="0" applyFont="1" applyFill="1" applyBorder="1" applyAlignment="1">
      <alignment horizontal="right" vertical="center"/>
    </xf>
    <xf numFmtId="0" fontId="1" fillId="2" borderId="5" xfId="0" applyFont="1" applyFill="1" applyBorder="1" applyAlignment="1">
      <alignment horizontal="right" vertical="center"/>
    </xf>
    <xf numFmtId="0" fontId="3" fillId="2" borderId="0" xfId="0" applyFont="1" applyFill="1" applyBorder="1" applyAlignment="1">
      <alignment horizontal="left" vertical="center"/>
    </xf>
    <xf numFmtId="0" fontId="1" fillId="2" borderId="1" xfId="0" applyFont="1" applyFill="1" applyBorder="1" applyAlignment="1">
      <alignment horizontal="center" vertical="center"/>
    </xf>
    <xf numFmtId="0" fontId="3" fillId="4" borderId="2" xfId="0" applyFont="1" applyFill="1" applyBorder="1" applyAlignment="1">
      <alignment horizontal="distributed" vertical="center"/>
    </xf>
    <xf numFmtId="0" fontId="3" fillId="0" borderId="3" xfId="0" applyFont="1" applyBorder="1" applyAlignment="1">
      <alignment horizontal="distributed" vertical="center"/>
    </xf>
    <xf numFmtId="0" fontId="3" fillId="4"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4" borderId="3" xfId="0" applyFont="1" applyFill="1" applyBorder="1" applyAlignment="1">
      <alignment horizontal="center" vertical="center" shrinkToFit="1"/>
    </xf>
    <xf numFmtId="0" fontId="3" fillId="0" borderId="2" xfId="0" applyFont="1" applyBorder="1" applyAlignment="1">
      <alignment horizontal="center" vertical="center" wrapText="1"/>
    </xf>
    <xf numFmtId="0" fontId="3" fillId="0" borderId="3" xfId="0" applyFont="1" applyBorder="1" applyAlignment="1">
      <alignment horizontal="center" vertical="center" shrinkToFit="1"/>
    </xf>
    <xf numFmtId="0" fontId="3" fillId="4" borderId="2" xfId="0" applyFont="1" applyFill="1" applyBorder="1" applyAlignment="1">
      <alignment horizontal="center" vertical="center"/>
    </xf>
    <xf numFmtId="0" fontId="3" fillId="0" borderId="3" xfId="0" applyFont="1" applyBorder="1" applyAlignment="1">
      <alignment horizontal="center" vertical="center"/>
    </xf>
    <xf numFmtId="0" fontId="3" fillId="4" borderId="6" xfId="0" applyFont="1" applyFill="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2" borderId="2" xfId="0" applyFont="1" applyFill="1" applyBorder="1" applyAlignment="1">
      <alignment horizontal="left" vertical="center" shrinkToFit="1"/>
    </xf>
    <xf numFmtId="0" fontId="3" fillId="0" borderId="3" xfId="0" applyFont="1" applyBorder="1" applyAlignment="1">
      <alignment horizontal="left" vertical="center" shrinkToFit="1"/>
    </xf>
    <xf numFmtId="0" fontId="3" fillId="5" borderId="3" xfId="0" applyFont="1" applyFill="1" applyBorder="1" applyAlignment="1">
      <alignment horizontal="left" vertical="center" shrinkToFit="1"/>
    </xf>
    <xf numFmtId="0" fontId="3" fillId="2" borderId="0" xfId="0" applyFont="1" applyFill="1" applyBorder="1" applyAlignment="1">
      <alignment horizontal="left" vertical="center" shrinkToFit="1"/>
    </xf>
    <xf numFmtId="0" fontId="3" fillId="0" borderId="0" xfId="0" applyFont="1" applyBorder="1" applyAlignment="1">
      <alignment horizontal="left" vertical="center" shrinkToFit="1"/>
    </xf>
    <xf numFmtId="0" fontId="3" fillId="4" borderId="3" xfId="0" applyFont="1" applyFill="1" applyBorder="1" applyAlignment="1">
      <alignment horizontal="center" vertical="center" wrapText="1"/>
    </xf>
    <xf numFmtId="4" fontId="5" fillId="2" borderId="3" xfId="0" applyNumberFormat="1" applyFont="1" applyFill="1" applyBorder="1" applyAlignment="1">
      <alignment horizontal="right" vertical="center" shrinkToFit="1"/>
    </xf>
    <xf numFmtId="4" fontId="3" fillId="2" borderId="3" xfId="0" applyNumberFormat="1" applyFont="1" applyFill="1" applyBorder="1" applyAlignment="1">
      <alignment horizontal="right" vertical="center" shrinkToFit="1"/>
    </xf>
    <xf numFmtId="0" fontId="6" fillId="2" borderId="1" xfId="0" applyFont="1" applyFill="1" applyBorder="1" applyAlignment="1">
      <alignment horizontal="left" vertical="center"/>
    </xf>
    <xf numFmtId="0" fontId="3" fillId="3" borderId="9"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12" xfId="0" applyFont="1" applyFill="1" applyBorder="1" applyAlignment="1">
      <alignment horizontal="center" vertical="center" wrapText="1"/>
    </xf>
    <xf numFmtId="0" fontId="3" fillId="3" borderId="13" xfId="0" applyFont="1" applyFill="1" applyBorder="1" applyAlignment="1">
      <alignment horizontal="center" vertical="center" shrinkToFit="1"/>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14" xfId="0" applyFont="1" applyFill="1" applyBorder="1" applyAlignment="1">
      <alignment horizontal="left" vertical="center"/>
    </xf>
    <xf numFmtId="0" fontId="3" fillId="3" borderId="15" xfId="0" applyFont="1" applyFill="1" applyBorder="1" applyAlignment="1">
      <alignment horizontal="left" vertical="center"/>
    </xf>
    <xf numFmtId="0" fontId="3" fillId="3" borderId="16" xfId="0" applyFont="1" applyFill="1" applyBorder="1" applyAlignment="1">
      <alignment horizontal="left" vertical="center"/>
    </xf>
    <xf numFmtId="0" fontId="7" fillId="0" borderId="13" xfId="0" applyNumberFormat="1" applyFont="1" applyBorder="1" applyAlignment="1">
      <alignment horizontal="left" vertical="center"/>
    </xf>
    <xf numFmtId="0" fontId="8" fillId="2" borderId="0"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0" borderId="0" xfId="0" applyFont="1" applyBorder="1" applyAlignment="1">
      <alignment horizontal="left" vertical="center"/>
    </xf>
    <xf numFmtId="0" fontId="3" fillId="3" borderId="3" xfId="0" applyFont="1" applyFill="1" applyBorder="1" applyAlignment="1">
      <alignment horizontal="center" vertical="center" shrinkToFit="1"/>
    </xf>
    <xf numFmtId="4" fontId="5" fillId="3" borderId="17" xfId="0" applyNumberFormat="1" applyFont="1" applyFill="1" applyBorder="1" applyAlignment="1">
      <alignment horizontal="right" vertical="center" shrinkToFit="1"/>
    </xf>
    <xf numFmtId="4" fontId="7" fillId="0" borderId="13" xfId="0" applyNumberFormat="1" applyFont="1" applyBorder="1" applyAlignment="1">
      <alignment horizontal="right" vertical="center"/>
    </xf>
    <xf numFmtId="0" fontId="3" fillId="0" borderId="0" xfId="0" applyFont="1" applyBorder="1" applyAlignment="1">
      <alignment horizontal="center" vertical="center"/>
    </xf>
    <xf numFmtId="0" fontId="2" fillId="0" borderId="4" xfId="0" applyFont="1" applyBorder="1" applyAlignment="1">
      <alignment horizontal="left" vertical="center"/>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4" fontId="3" fillId="0" borderId="3" xfId="0" applyNumberFormat="1"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9" fillId="2" borderId="4" xfId="0" applyFont="1" applyFill="1" applyBorder="1" applyAlignment="1">
      <alignment horizontal="right" vertical="center"/>
    </xf>
    <xf numFmtId="0" fontId="9" fillId="2" borderId="5" xfId="0" applyFont="1" applyFill="1" applyBorder="1" applyAlignment="1">
      <alignment horizontal="right" vertical="center"/>
    </xf>
    <xf numFmtId="0" fontId="1" fillId="3" borderId="1" xfId="0" applyFont="1" applyFill="1" applyBorder="1" applyAlignment="1">
      <alignment horizontal="left" vertical="center"/>
    </xf>
    <xf numFmtId="0" fontId="3" fillId="3" borderId="18"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13"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8" fillId="3" borderId="13" xfId="0" applyFont="1" applyFill="1" applyBorder="1" applyAlignment="1">
      <alignment horizontal="center" vertical="center" shrinkToFit="1"/>
    </xf>
    <xf numFmtId="0" fontId="3" fillId="3" borderId="21" xfId="0" applyFont="1" applyFill="1" applyBorder="1" applyAlignment="1">
      <alignment horizontal="center" vertical="center"/>
    </xf>
    <xf numFmtId="0" fontId="3" fillId="3" borderId="17" xfId="0" applyFont="1" applyFill="1" applyBorder="1" applyAlignment="1">
      <alignment horizontal="center" vertical="center"/>
    </xf>
    <xf numFmtId="0" fontId="3" fillId="4" borderId="22" xfId="0" applyFont="1" applyFill="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4" fillId="2" borderId="4" xfId="0" applyFont="1" applyFill="1" applyBorder="1" applyAlignment="1">
      <alignment horizontal="center" vertical="center"/>
    </xf>
    <xf numFmtId="0" fontId="3" fillId="3" borderId="1" xfId="0" applyFont="1" applyFill="1" applyBorder="1" applyAlignment="1">
      <alignment horizontal="left" vertical="center"/>
    </xf>
    <xf numFmtId="0" fontId="2" fillId="3" borderId="1" xfId="0" applyFont="1" applyFill="1" applyBorder="1" applyAlignment="1">
      <alignment horizontal="left" vertical="center"/>
    </xf>
    <xf numFmtId="0" fontId="1" fillId="3" borderId="5" xfId="0" applyFont="1" applyFill="1" applyBorder="1" applyAlignment="1">
      <alignment horizontal="right" vertical="center"/>
    </xf>
    <xf numFmtId="0" fontId="3" fillId="3" borderId="17" xfId="0" applyFont="1" applyFill="1" applyBorder="1" applyAlignment="1">
      <alignment horizontal="center" vertical="center" shrinkToFit="1"/>
    </xf>
    <xf numFmtId="4" fontId="5" fillId="2" borderId="13" xfId="0" applyNumberFormat="1" applyFont="1" applyFill="1" applyBorder="1" applyAlignment="1">
      <alignment horizontal="right" vertical="center" shrinkToFit="1"/>
    </xf>
    <xf numFmtId="0" fontId="3" fillId="3" borderId="13" xfId="0" applyFont="1" applyFill="1" applyBorder="1" applyAlignment="1">
      <alignment horizontal="distributed" vertical="distributed" wrapText="1"/>
    </xf>
    <xf numFmtId="0" fontId="3" fillId="3" borderId="13" xfId="0" applyFont="1" applyFill="1" applyBorder="1" applyAlignment="1">
      <alignment horizontal="center" vertical="center"/>
    </xf>
    <xf numFmtId="0" fontId="3" fillId="3" borderId="13" xfId="0" applyFont="1" applyFill="1" applyBorder="1" applyAlignment="1">
      <alignment horizontal="distributed" vertical="distributed"/>
    </xf>
    <xf numFmtId="0" fontId="3" fillId="3" borderId="13" xfId="0" applyFont="1" applyFill="1" applyBorder="1" applyAlignment="1">
      <alignment horizontal="left" vertical="center"/>
    </xf>
    <xf numFmtId="4" fontId="7" fillId="3" borderId="13" xfId="0" applyNumberFormat="1" applyFont="1" applyFill="1" applyBorder="1" applyAlignment="1">
      <alignment horizontal="right" vertical="center"/>
    </xf>
    <xf numFmtId="0" fontId="3" fillId="3" borderId="13" xfId="0" applyFont="1" applyFill="1" applyBorder="1" applyAlignment="1">
      <alignment horizontal="right" vertical="center" shrinkToFit="1"/>
    </xf>
    <xf numFmtId="0" fontId="10" fillId="3" borderId="13" xfId="0" applyFont="1" applyFill="1" applyBorder="1" applyAlignment="1">
      <alignment horizontal="center" vertical="center"/>
    </xf>
    <xf numFmtId="0" fontId="8" fillId="3" borderId="13" xfId="0" applyFont="1" applyFill="1" applyBorder="1" applyAlignment="1">
      <alignment horizontal="left" vertical="center"/>
    </xf>
    <xf numFmtId="0" fontId="5" fillId="3" borderId="13" xfId="0" applyFont="1" applyFill="1" applyBorder="1" applyAlignment="1">
      <alignment horizontal="center" vertical="center"/>
    </xf>
    <xf numFmtId="4" fontId="5" fillId="3" borderId="13" xfId="0" applyNumberFormat="1" applyFont="1" applyFill="1" applyBorder="1" applyAlignment="1">
      <alignment horizontal="right" vertical="center" shrinkToFit="1"/>
    </xf>
    <xf numFmtId="0" fontId="3" fillId="3" borderId="0" xfId="0" applyFont="1" applyFill="1" applyBorder="1" applyAlignment="1">
      <alignment horizontal="left" vertical="center"/>
    </xf>
    <xf numFmtId="4" fontId="11" fillId="3" borderId="13" xfId="0" applyNumberFormat="1" applyFont="1" applyFill="1" applyBorder="1" applyAlignment="1">
      <alignment horizontal="right" vertical="center"/>
    </xf>
    <xf numFmtId="0" fontId="1" fillId="0" borderId="0" xfId="0" applyFont="1" applyBorder="1" applyAlignment="1">
      <alignment horizontal="center" vertical="center"/>
    </xf>
    <xf numFmtId="0" fontId="8" fillId="3" borderId="0" xfId="0" applyFont="1" applyFill="1" applyBorder="1" applyAlignment="1">
      <alignment horizontal="left" vertical="center"/>
    </xf>
    <xf numFmtId="0" fontId="3" fillId="3" borderId="25" xfId="0" applyFont="1" applyFill="1" applyBorder="1" applyAlignment="1">
      <alignment horizontal="center" vertical="center"/>
    </xf>
    <xf numFmtId="0" fontId="3" fillId="3" borderId="22" xfId="0" applyFont="1" applyFill="1" applyBorder="1" applyAlignment="1">
      <alignment horizontal="center" vertical="center"/>
    </xf>
    <xf numFmtId="0" fontId="3" fillId="3" borderId="23" xfId="0" applyFont="1" applyFill="1" applyBorder="1" applyAlignment="1">
      <alignment horizontal="center" vertical="center"/>
    </xf>
    <xf numFmtId="0" fontId="3" fillId="3" borderId="24" xfId="0" applyFont="1" applyFill="1" applyBorder="1" applyAlignment="1">
      <alignment horizontal="center" vertical="center"/>
    </xf>
    <xf numFmtId="0" fontId="7" fillId="3" borderId="13" xfId="0" applyNumberFormat="1" applyFont="1" applyFill="1" applyBorder="1" applyAlignment="1">
      <alignment horizontal="left" vertical="center"/>
    </xf>
    <xf numFmtId="0" fontId="3" fillId="3" borderId="17" xfId="0" applyFont="1" applyFill="1" applyBorder="1" applyAlignment="1">
      <alignment horizontal="center" vertical="center" wrapText="1"/>
    </xf>
    <xf numFmtId="0" fontId="12" fillId="3" borderId="13" xfId="0" applyFont="1" applyFill="1" applyBorder="1">
      <alignment vertical="center"/>
    </xf>
    <xf numFmtId="0" fontId="3" fillId="3" borderId="26" xfId="0" applyFont="1" applyFill="1" applyBorder="1" applyAlignment="1">
      <alignment horizontal="center" vertical="center"/>
    </xf>
    <xf numFmtId="0" fontId="3" fillId="3" borderId="27" xfId="0" applyFont="1" applyFill="1" applyBorder="1" applyAlignment="1">
      <alignment horizontal="center" vertical="center"/>
    </xf>
    <xf numFmtId="0" fontId="7" fillId="3" borderId="28" xfId="0" applyNumberFormat="1" applyFont="1" applyFill="1" applyBorder="1" applyAlignment="1">
      <alignment horizontal="center" vertical="center" wrapText="1"/>
    </xf>
    <xf numFmtId="0" fontId="7" fillId="3" borderId="29" xfId="0" applyNumberFormat="1" applyFont="1" applyFill="1" applyBorder="1" applyAlignment="1">
      <alignment horizontal="center" vertical="center" wrapText="1"/>
    </xf>
    <xf numFmtId="0" fontId="7" fillId="3" borderId="0" xfId="0" applyNumberFormat="1" applyFont="1" applyFill="1" applyBorder="1" applyAlignment="1">
      <alignment horizontal="center" vertical="center" wrapText="1"/>
    </xf>
    <xf numFmtId="0" fontId="7" fillId="3" borderId="13" xfId="0" applyNumberFormat="1" applyFont="1" applyFill="1" applyBorder="1" applyAlignment="1">
      <alignment horizontal="center" vertical="center" wrapText="1"/>
    </xf>
    <xf numFmtId="0" fontId="12" fillId="3" borderId="22" xfId="0" applyFont="1" applyFill="1" applyBorder="1">
      <alignment vertical="center"/>
    </xf>
    <xf numFmtId="4" fontId="11" fillId="0" borderId="13" xfId="0" applyNumberFormat="1" applyFont="1" applyBorder="1" applyAlignment="1">
      <alignment horizontal="right" vertical="center"/>
    </xf>
    <xf numFmtId="0" fontId="0" fillId="0" borderId="13" xfId="0" applyBorder="1">
      <alignment vertical="center"/>
    </xf>
    <xf numFmtId="0" fontId="1" fillId="3" borderId="0" xfId="0" applyFont="1" applyFill="1" applyBorder="1" applyAlignment="1">
      <alignment horizontal="left" vertical="center"/>
    </xf>
    <xf numFmtId="0" fontId="2" fillId="3" borderId="0" xfId="0" applyFont="1" applyFill="1" applyBorder="1" applyAlignment="1">
      <alignment horizontal="left" vertical="center"/>
    </xf>
    <xf numFmtId="0" fontId="13" fillId="3" borderId="0" xfId="0" applyFont="1" applyFill="1" applyBorder="1" applyAlignment="1">
      <alignment horizontal="center" vertical="center"/>
    </xf>
    <xf numFmtId="0" fontId="3" fillId="3" borderId="13" xfId="0" applyFont="1" applyFill="1" applyBorder="1" applyAlignment="1">
      <alignment horizontal="left" vertical="center" shrinkToFit="1"/>
    </xf>
    <xf numFmtId="0" fontId="3" fillId="3" borderId="2" xfId="0" applyFont="1" applyFill="1" applyBorder="1" applyAlignment="1">
      <alignment horizontal="left" vertical="center" shrinkToFit="1"/>
    </xf>
    <xf numFmtId="0" fontId="3" fillId="3" borderId="12" xfId="0" applyFont="1" applyFill="1" applyBorder="1" applyAlignment="1">
      <alignment horizontal="center" vertical="center" shrinkToFit="1"/>
    </xf>
    <xf numFmtId="4" fontId="7" fillId="3" borderId="30" xfId="0" applyNumberFormat="1" applyFont="1" applyFill="1" applyBorder="1" applyAlignment="1">
      <alignment horizontal="right" vertical="center"/>
    </xf>
    <xf numFmtId="0" fontId="3" fillId="3" borderId="3" xfId="0" applyFont="1" applyFill="1" applyBorder="1" applyAlignment="1">
      <alignment horizontal="left" vertical="center" shrinkToFit="1"/>
    </xf>
    <xf numFmtId="0" fontId="3" fillId="3" borderId="3" xfId="0" applyFont="1" applyFill="1" applyBorder="1" applyAlignment="1">
      <alignment horizontal="right" vertical="center" shrinkToFit="1"/>
    </xf>
    <xf numFmtId="0" fontId="10" fillId="3" borderId="2" xfId="0" applyFont="1" applyFill="1" applyBorder="1" applyAlignment="1">
      <alignment horizontal="center" vertical="center" shrinkToFit="1"/>
    </xf>
    <xf numFmtId="0" fontId="8" fillId="3" borderId="3" xfId="0" applyFont="1" applyFill="1" applyBorder="1" applyAlignment="1">
      <alignment horizontal="center" vertical="center" shrinkToFit="1"/>
    </xf>
    <xf numFmtId="0" fontId="8" fillId="3" borderId="3" xfId="0" applyFont="1" applyFill="1" applyBorder="1" applyAlignment="1">
      <alignment horizontal="right" vertical="center" shrinkToFit="1"/>
    </xf>
    <xf numFmtId="0" fontId="8" fillId="3" borderId="2" xfId="0" applyFont="1" applyFill="1" applyBorder="1" applyAlignment="1">
      <alignment horizontal="left" vertical="center" shrinkToFit="1"/>
    </xf>
    <xf numFmtId="0" fontId="5" fillId="3" borderId="2" xfId="0" applyFont="1" applyFill="1" applyBorder="1" applyAlignment="1">
      <alignment horizontal="center" vertical="center" shrinkToFit="1"/>
    </xf>
    <xf numFmtId="4" fontId="3" fillId="3" borderId="3" xfId="0" applyNumberFormat="1" applyFont="1" applyFill="1" applyBorder="1" applyAlignment="1">
      <alignment horizontal="right" vertical="center" shrinkToFit="1"/>
    </xf>
    <xf numFmtId="0" fontId="5" fillId="3" borderId="3" xfId="0" applyFont="1" applyFill="1" applyBorder="1" applyAlignment="1">
      <alignment horizontal="center" vertical="center" shrinkToFi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3" fillId="0" borderId="0" xfId="0" applyFont="1" applyBorder="1" applyAlignment="1">
      <alignment horizontal="left" vertical="center"/>
    </xf>
    <xf numFmtId="0" fontId="1" fillId="2" borderId="0" xfId="0" applyFont="1" applyFill="1" applyBorder="1" applyAlignment="1">
      <alignment horizontal="right" vertical="center"/>
    </xf>
    <xf numFmtId="0" fontId="1" fillId="3" borderId="0" xfId="0" applyFont="1" applyFill="1" applyBorder="1" applyAlignment="1">
      <alignment horizontal="right" vertical="center"/>
    </xf>
    <xf numFmtId="0" fontId="3" fillId="3" borderId="22" xfId="0" applyFont="1" applyFill="1" applyBorder="1" applyAlignment="1">
      <alignment horizontal="center" vertical="center" shrinkToFit="1"/>
    </xf>
    <xf numFmtId="4" fontId="3" fillId="3" borderId="13" xfId="0" applyNumberFormat="1" applyFont="1" applyFill="1" applyBorder="1" applyAlignment="1">
      <alignment horizontal="right" vertical="center" shrinkToFit="1"/>
    </xf>
    <xf numFmtId="0" fontId="14" fillId="0" borderId="28" xfId="0" applyNumberFormat="1" applyFont="1" applyBorder="1" applyAlignment="1">
      <alignment vertical="center"/>
    </xf>
    <xf numFmtId="0" fontId="7" fillId="0" borderId="28" xfId="0" applyNumberFormat="1" applyFont="1" applyBorder="1" applyAlignment="1">
      <alignment vertical="center"/>
    </xf>
    <xf numFmtId="0" fontId="15" fillId="0" borderId="0" xfId="0" applyFont="1" applyFill="1" applyBorder="1" applyAlignment="1">
      <alignment horizontal="center" vertical="center"/>
    </xf>
    <xf numFmtId="0" fontId="16" fillId="0" borderId="0" xfId="0" applyFont="1" applyFill="1" applyBorder="1" applyAlignment="1"/>
    <xf numFmtId="0" fontId="17" fillId="0" borderId="0" xfId="0" applyFont="1" applyFill="1" applyBorder="1" applyAlignment="1">
      <alignment vertical="center"/>
    </xf>
    <xf numFmtId="0" fontId="17" fillId="0" borderId="0" xfId="0" applyFont="1" applyFill="1" applyBorder="1" applyAlignment="1"/>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20915;&#31639;&#34920;&#26684;&#23425;&#20065;&#24066;&#21382;&#32463;&#38138;&#34903;&#36947;&#21150;&#20107;&#2278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HIDDENSHEETNAME"/>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5_3 经营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1 政府性基金预算财政拨款基本支出决算明细表"/>
      <sheetName val="Z10_2 政府性基金预算财政拨款项目支出决算明细表"/>
      <sheetName val="Z11 国有资本经营预算财政拨款收入支出决算表"/>
      <sheetName val="Z12 国有资本经营预算财政拨款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CS07 住房公积金业务收支情况表"/>
      <sheetName val="LH01 部门决算量化评价表"/>
      <sheetName val="SBWD 上报文档"/>
      <sheetName val="LRJXGEWP 人数核对表"/>
      <sheetName val="LRK1CQ8L 固定资产核对表"/>
      <sheetName val="LRRNMCA7 预算导入表"/>
    </sheetNames>
    <sheetDataSet>
      <sheetData sheetId="0"/>
      <sheetData sheetId="1"/>
      <sheetData sheetId="2"/>
      <sheetData sheetId="3"/>
      <sheetData sheetId="4"/>
      <sheetData sheetId="5">
        <row r="154">
          <cell r="F154">
            <v>0</v>
          </cell>
          <cell r="G154">
            <v>0</v>
          </cell>
          <cell r="H154">
            <v>0</v>
          </cell>
        </row>
        <row r="154">
          <cell r="J154">
            <v>0</v>
          </cell>
          <cell r="K154">
            <v>0</v>
          </cell>
          <cell r="L154">
            <v>3</v>
          </cell>
        </row>
      </sheetData>
      <sheetData sheetId="6">
        <row r="154">
          <cell r="F154">
            <v>0</v>
          </cell>
          <cell r="G154">
            <v>3</v>
          </cell>
          <cell r="H154">
            <v>0</v>
          </cell>
          <cell r="I154">
            <v>0</v>
          </cell>
          <cell r="J154">
            <v>0</v>
          </cell>
        </row>
      </sheetData>
      <sheetData sheetId="7"/>
      <sheetData sheetId="8"/>
      <sheetData sheetId="9"/>
      <sheetData sheetId="10"/>
      <sheetData sheetId="11"/>
      <sheetData sheetId="12">
        <row r="117">
          <cell r="F117">
            <v>0</v>
          </cell>
          <cell r="G117">
            <v>0</v>
          </cell>
        </row>
      </sheetData>
      <sheetData sheetId="13"/>
      <sheetData sheetId="14"/>
      <sheetData sheetId="15"/>
      <sheetData sheetId="16">
        <row r="16">
          <cell r="G16">
            <v>0</v>
          </cell>
          <cell r="H16">
            <v>4</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5" sqref="B5"/>
    </sheetView>
  </sheetViews>
  <sheetFormatPr defaultColWidth="9" defaultRowHeight="35.25" customHeight="1" outlineLevelCol="1"/>
  <cols>
    <col min="2" max="2" width="70.125" customWidth="1"/>
  </cols>
  <sheetData>
    <row r="1" customHeight="1" spans="1:2">
      <c r="A1" s="140" t="s">
        <v>0</v>
      </c>
      <c r="B1" s="140"/>
    </row>
    <row r="2" customHeight="1" spans="1:2">
      <c r="A2" s="141" t="s">
        <v>1</v>
      </c>
      <c r="B2" s="142"/>
    </row>
    <row r="3" customHeight="1" spans="1:2">
      <c r="A3" s="141" t="s">
        <v>2</v>
      </c>
      <c r="B3" s="142"/>
    </row>
    <row r="4" customHeight="1" spans="1:2">
      <c r="A4" s="141" t="s">
        <v>3</v>
      </c>
      <c r="B4" s="142"/>
    </row>
    <row r="5" customHeight="1" spans="1:2">
      <c r="A5" s="141" t="s">
        <v>4</v>
      </c>
      <c r="B5" s="142"/>
    </row>
    <row r="6" customHeight="1" spans="1:2">
      <c r="A6" s="141" t="s">
        <v>5</v>
      </c>
      <c r="B6" s="142"/>
    </row>
    <row r="7" customHeight="1" spans="1:2">
      <c r="A7" s="141" t="s">
        <v>6</v>
      </c>
      <c r="B7" s="142"/>
    </row>
    <row r="8" customHeight="1" spans="1:2">
      <c r="A8" s="141" t="s">
        <v>7</v>
      </c>
      <c r="B8" s="142"/>
    </row>
    <row r="9" customHeight="1" spans="1:2">
      <c r="A9" s="141" t="s">
        <v>8</v>
      </c>
      <c r="B9" s="142"/>
    </row>
    <row r="10" customHeight="1" spans="1:2">
      <c r="A10" s="143" t="s">
        <v>9</v>
      </c>
      <c r="B10" s="142"/>
    </row>
    <row r="11" customHeight="1" spans="1:2">
      <c r="A11" s="141" t="s">
        <v>10</v>
      </c>
      <c r="B11" s="142"/>
    </row>
  </sheetData>
  <mergeCells count="1">
    <mergeCell ref="A1:B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workbookViewId="0">
      <selection activeCell="A1" sqref="$A1:$XFD1"/>
    </sheetView>
  </sheetViews>
  <sheetFormatPr defaultColWidth="9" defaultRowHeight="14.25" outlineLevelCol="1"/>
  <cols>
    <col min="1" max="1" width="27.75" customWidth="1"/>
    <col min="2" max="2" width="55.25" customWidth="1"/>
  </cols>
  <sheetData>
    <row r="1" spans="1:2">
      <c r="A1" s="138" t="s">
        <v>11</v>
      </c>
      <c r="B1" s="138" t="s">
        <v>12</v>
      </c>
    </row>
    <row r="2" spans="1:2">
      <c r="A2" s="138" t="s">
        <v>13</v>
      </c>
      <c r="B2" s="138" t="s">
        <v>14</v>
      </c>
    </row>
    <row r="3" spans="1:2">
      <c r="A3" s="138" t="s">
        <v>15</v>
      </c>
      <c r="B3" s="138" t="s">
        <v>16</v>
      </c>
    </row>
    <row r="4" spans="1:2">
      <c r="A4" s="138" t="s">
        <v>17</v>
      </c>
      <c r="B4" s="138" t="s">
        <v>18</v>
      </c>
    </row>
    <row r="5" spans="1:2">
      <c r="A5" s="138" t="s">
        <v>19</v>
      </c>
      <c r="B5" s="138" t="s">
        <v>20</v>
      </c>
    </row>
    <row r="6" spans="1:2">
      <c r="A6" s="138" t="s">
        <v>21</v>
      </c>
      <c r="B6" s="138" t="s">
        <v>22</v>
      </c>
    </row>
    <row r="7" spans="1:2">
      <c r="A7" s="138" t="s">
        <v>23</v>
      </c>
      <c r="B7" s="138" t="s">
        <v>24</v>
      </c>
    </row>
    <row r="8" spans="1:2">
      <c r="A8" s="138" t="s">
        <v>25</v>
      </c>
      <c r="B8" s="138"/>
    </row>
    <row r="9" spans="1:2">
      <c r="A9" s="138" t="s">
        <v>26</v>
      </c>
      <c r="B9" s="138" t="s">
        <v>27</v>
      </c>
    </row>
    <row r="10" spans="1:2">
      <c r="A10" s="138" t="s">
        <v>28</v>
      </c>
      <c r="B10" s="138" t="s">
        <v>29</v>
      </c>
    </row>
    <row r="11" spans="1:2">
      <c r="A11" s="138" t="s">
        <v>30</v>
      </c>
      <c r="B11" s="138" t="s">
        <v>31</v>
      </c>
    </row>
    <row r="12" spans="1:2">
      <c r="A12" s="138" t="s">
        <v>32</v>
      </c>
      <c r="B12" s="138" t="s">
        <v>33</v>
      </c>
    </row>
    <row r="13" spans="1:2">
      <c r="A13" s="138" t="s">
        <v>34</v>
      </c>
      <c r="B13" s="138" t="s">
        <v>35</v>
      </c>
    </row>
    <row r="14" spans="1:2">
      <c r="A14" s="138" t="s">
        <v>36</v>
      </c>
      <c r="B14" s="138" t="s">
        <v>37</v>
      </c>
    </row>
    <row r="15" spans="1:2">
      <c r="A15" s="138" t="s">
        <v>38</v>
      </c>
      <c r="B15" s="138" t="s">
        <v>12</v>
      </c>
    </row>
    <row r="16" spans="1:2">
      <c r="A16" s="138" t="s">
        <v>39</v>
      </c>
      <c r="B16" s="138"/>
    </row>
    <row r="17" spans="1:2">
      <c r="A17" s="138" t="s">
        <v>40</v>
      </c>
      <c r="B17" s="138" t="s">
        <v>41</v>
      </c>
    </row>
    <row r="18" spans="1:2">
      <c r="A18" s="138" t="s">
        <v>42</v>
      </c>
      <c r="B18" s="138"/>
    </row>
    <row r="19" spans="1:2">
      <c r="A19" s="138" t="s">
        <v>43</v>
      </c>
      <c r="B19" s="138"/>
    </row>
    <row r="20" spans="1:2">
      <c r="A20" s="138" t="s">
        <v>44</v>
      </c>
      <c r="B20" s="138" t="s">
        <v>45</v>
      </c>
    </row>
    <row r="21" spans="1:2">
      <c r="A21" s="138" t="s">
        <v>46</v>
      </c>
      <c r="B21" s="138" t="s">
        <v>47</v>
      </c>
    </row>
    <row r="22" spans="1:2">
      <c r="A22" s="138" t="s">
        <v>48</v>
      </c>
      <c r="B22" s="138" t="s">
        <v>49</v>
      </c>
    </row>
    <row r="23" spans="1:2">
      <c r="A23" s="138" t="s">
        <v>50</v>
      </c>
      <c r="B23" s="138" t="s">
        <v>51</v>
      </c>
    </row>
    <row r="24" spans="1:2">
      <c r="A24" s="138" t="s">
        <v>52</v>
      </c>
      <c r="B24" s="138" t="s">
        <v>53</v>
      </c>
    </row>
    <row r="25" spans="1:2">
      <c r="A25" s="138" t="s">
        <v>54</v>
      </c>
      <c r="B25" s="139" t="s">
        <v>55</v>
      </c>
    </row>
    <row r="26" spans="1:2">
      <c r="A26" s="138" t="s">
        <v>56</v>
      </c>
      <c r="B26" s="138" t="s">
        <v>57</v>
      </c>
    </row>
    <row r="27" spans="1:2">
      <c r="A27" s="138" t="s">
        <v>58</v>
      </c>
      <c r="B27" s="138" t="s">
        <v>59</v>
      </c>
    </row>
    <row r="28" spans="1:2">
      <c r="A28" s="138" t="s">
        <v>60</v>
      </c>
      <c r="B28" s="138" t="s">
        <v>61</v>
      </c>
    </row>
    <row r="29" spans="1:2">
      <c r="A29" s="138" t="s">
        <v>62</v>
      </c>
      <c r="B29" s="138" t="s">
        <v>63</v>
      </c>
    </row>
    <row r="30" spans="1:2">
      <c r="A30" s="138" t="s">
        <v>64</v>
      </c>
      <c r="B30" s="138" t="s">
        <v>63</v>
      </c>
    </row>
    <row r="31" spans="1:2">
      <c r="A31" s="138" t="s">
        <v>65</v>
      </c>
      <c r="B31" s="138" t="s">
        <v>63</v>
      </c>
    </row>
    <row r="32" spans="1:2">
      <c r="A32" s="138" t="s">
        <v>66</v>
      </c>
      <c r="B32" s="138" t="s">
        <v>67</v>
      </c>
    </row>
    <row r="33" spans="1:2">
      <c r="A33" s="138" t="s">
        <v>68</v>
      </c>
      <c r="B33" s="138" t="s">
        <v>31</v>
      </c>
    </row>
    <row r="34" spans="1:2">
      <c r="A34" s="138" t="s">
        <v>69</v>
      </c>
      <c r="B34" s="138" t="s">
        <v>70</v>
      </c>
    </row>
  </sheetData>
  <dataValidations count="13">
    <dataValidation type="list" allowBlank="1" sqref="B28">
      <formula1>'[1]FMDM 封面代码'!$G$1:$G$5</formula1>
    </dataValidation>
    <dataValidation type="list" allowBlank="1" sqref="B32">
      <formula1>'[1]FMDM 封面代码'!$A$1:$A$4017</formula1>
    </dataValidation>
    <dataValidation type="list" allowBlank="1" sqref="B25">
      <formula1>'[1]FMDM 封面代码'!$I$1:$I$10</formula1>
    </dataValidation>
    <dataValidation type="list" allowBlank="1" sqref="B24">
      <formula1>'[1]FMDM 封面代码'!$D$1:$D$6</formula1>
    </dataValidation>
    <dataValidation type="list" allowBlank="1" sqref="B23">
      <formula1>'[1]FMDM 封面代码'!$F$1:$F$5</formula1>
    </dataValidation>
    <dataValidation type="list" allowBlank="1" sqref="B33">
      <formula1>'[1]FMDM 封面代码'!$L$1:$L$3219</formula1>
    </dataValidation>
    <dataValidation type="list" allowBlank="1" sqref="B22 B29:B31">
      <formula1>'[1]FMDM 封面代码'!$C$1:$C$2</formula1>
    </dataValidation>
    <dataValidation type="list" allowBlank="1" sqref="B26">
      <formula1>'[1]FMDM 封面代码'!$J$1:$J$8</formula1>
    </dataValidation>
    <dataValidation type="list" allowBlank="1" sqref="B14">
      <formula1>'[1]FMDM 封面代码'!$M$1:$M$8</formula1>
    </dataValidation>
    <dataValidation type="list" allowBlank="1" sqref="B13">
      <formula1>'[1]FMDM 封面代码'!$K$1:$K$117</formula1>
    </dataValidation>
    <dataValidation type="list" allowBlank="1" sqref="B27">
      <formula1>'[1]FMDM 封面代码'!$H$1:$H$8</formula1>
    </dataValidation>
    <dataValidation type="list" allowBlank="1" sqref="B12">
      <formula1>'[1]FMDM 封面代码'!$B$1:$B$190</formula1>
    </dataValidation>
    <dataValidation type="list" allowBlank="1" sqref="B11">
      <formula1>'[1]FMDM 封面代码'!$E$1:$E$3218</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opLeftCell="A27" workbookViewId="0">
      <selection activeCell="I12" sqref="I12"/>
    </sheetView>
  </sheetViews>
  <sheetFormatPr defaultColWidth="9" defaultRowHeight="24" customHeight="1" outlineLevelCol="5"/>
  <cols>
    <col min="1" max="1" width="32.875" customWidth="1"/>
    <col min="2" max="2" width="12.25" customWidth="1"/>
    <col min="3" max="3" width="13.5" customWidth="1"/>
    <col min="4" max="4" width="25.5" customWidth="1"/>
    <col min="5" max="5" width="10.625" customWidth="1"/>
    <col min="6" max="6" width="12.25" customWidth="1"/>
  </cols>
  <sheetData>
    <row r="1" customHeight="1" spans="1:6">
      <c r="A1" s="15"/>
      <c r="B1" s="2"/>
      <c r="C1" s="11" t="s">
        <v>71</v>
      </c>
      <c r="D1" s="2"/>
      <c r="E1" s="2"/>
      <c r="F1" s="2"/>
    </row>
    <row r="2" customHeight="1" spans="1:6">
      <c r="A2" s="15"/>
      <c r="B2" s="2"/>
      <c r="C2" s="2"/>
      <c r="D2" s="2"/>
      <c r="E2" s="2"/>
      <c r="F2" s="2"/>
    </row>
    <row r="3" customHeight="1" spans="1:6">
      <c r="A3" s="2"/>
      <c r="B3" s="2"/>
      <c r="C3" s="2"/>
      <c r="D3" s="2"/>
      <c r="E3" s="2"/>
      <c r="F3" s="134" t="s">
        <v>72</v>
      </c>
    </row>
    <row r="4" customHeight="1" spans="1:6">
      <c r="A4" s="115" t="s">
        <v>73</v>
      </c>
      <c r="B4" s="116"/>
      <c r="C4" s="117" t="s">
        <v>74</v>
      </c>
      <c r="D4" s="116"/>
      <c r="E4" s="116"/>
      <c r="F4" s="135" t="s">
        <v>75</v>
      </c>
    </row>
    <row r="5" customHeight="1" spans="1:6">
      <c r="A5" s="100" t="s">
        <v>76</v>
      </c>
      <c r="B5" s="101" t="s">
        <v>76</v>
      </c>
      <c r="C5" s="102" t="s">
        <v>76</v>
      </c>
      <c r="D5" s="100" t="s">
        <v>77</v>
      </c>
      <c r="E5" s="101" t="s">
        <v>77</v>
      </c>
      <c r="F5" s="102" t="s">
        <v>77</v>
      </c>
    </row>
    <row r="6" customHeight="1" spans="1:6">
      <c r="A6" s="86" t="s">
        <v>78</v>
      </c>
      <c r="B6" s="42" t="s">
        <v>79</v>
      </c>
      <c r="C6" s="42" t="s">
        <v>80</v>
      </c>
      <c r="D6" s="86" t="s">
        <v>78</v>
      </c>
      <c r="E6" s="42" t="s">
        <v>79</v>
      </c>
      <c r="F6" s="42" t="s">
        <v>80</v>
      </c>
    </row>
    <row r="7" customHeight="1" spans="1:6">
      <c r="A7" s="86" t="s">
        <v>81</v>
      </c>
      <c r="B7" s="42"/>
      <c r="C7" s="42">
        <v>1</v>
      </c>
      <c r="D7" s="86" t="s">
        <v>81</v>
      </c>
      <c r="E7" s="136"/>
      <c r="F7" s="42">
        <v>2</v>
      </c>
    </row>
    <row r="8" customHeight="1" spans="1:6">
      <c r="A8" s="118" t="s">
        <v>82</v>
      </c>
      <c r="B8" s="42" t="s">
        <v>83</v>
      </c>
      <c r="C8" s="89">
        <v>5270.93</v>
      </c>
      <c r="D8" s="118" t="s">
        <v>84</v>
      </c>
      <c r="E8" s="136" t="s">
        <v>85</v>
      </c>
      <c r="F8" s="89">
        <v>3342.96</v>
      </c>
    </row>
    <row r="9" customHeight="1" spans="1:6">
      <c r="A9" s="119" t="s">
        <v>86</v>
      </c>
      <c r="B9" s="120" t="s">
        <v>87</v>
      </c>
      <c r="C9" s="121">
        <v>5375.23</v>
      </c>
      <c r="D9" s="122" t="s">
        <v>88</v>
      </c>
      <c r="E9" s="120" t="s">
        <v>89</v>
      </c>
      <c r="F9" s="89">
        <v>0</v>
      </c>
    </row>
    <row r="10" customHeight="1" spans="1:6">
      <c r="A10" s="119" t="s">
        <v>90</v>
      </c>
      <c r="B10" s="120" t="s">
        <v>91</v>
      </c>
      <c r="C10" s="89">
        <v>0</v>
      </c>
      <c r="D10" s="122" t="s">
        <v>92</v>
      </c>
      <c r="E10" s="120" t="s">
        <v>93</v>
      </c>
      <c r="F10" s="89">
        <v>1.05</v>
      </c>
    </row>
    <row r="11" customHeight="1" spans="1:6">
      <c r="A11" s="119" t="s">
        <v>94</v>
      </c>
      <c r="B11" s="120" t="s">
        <v>95</v>
      </c>
      <c r="C11" s="89">
        <v>0</v>
      </c>
      <c r="D11" s="122" t="s">
        <v>96</v>
      </c>
      <c r="E11" s="120" t="s">
        <v>97</v>
      </c>
      <c r="F11" s="89">
        <v>13.23</v>
      </c>
    </row>
    <row r="12" customHeight="1" spans="1:6">
      <c r="A12" s="119" t="s">
        <v>98</v>
      </c>
      <c r="B12" s="120" t="s">
        <v>99</v>
      </c>
      <c r="C12" s="89">
        <v>0</v>
      </c>
      <c r="D12" s="122" t="s">
        <v>100</v>
      </c>
      <c r="E12" s="120" t="s">
        <v>101</v>
      </c>
      <c r="F12" s="89">
        <v>48.1</v>
      </c>
    </row>
    <row r="13" customHeight="1" spans="1:6">
      <c r="A13" s="119" t="s">
        <v>102</v>
      </c>
      <c r="B13" s="120" t="s">
        <v>103</v>
      </c>
      <c r="C13" s="89">
        <v>0</v>
      </c>
      <c r="D13" s="122" t="s">
        <v>104</v>
      </c>
      <c r="E13" s="120" t="s">
        <v>105</v>
      </c>
      <c r="F13" s="89">
        <v>0</v>
      </c>
    </row>
    <row r="14" customHeight="1" spans="1:6">
      <c r="A14" s="119" t="s">
        <v>106</v>
      </c>
      <c r="B14" s="120" t="s">
        <v>107</v>
      </c>
      <c r="C14" s="89">
        <v>0</v>
      </c>
      <c r="D14" s="122" t="s">
        <v>108</v>
      </c>
      <c r="E14" s="120" t="s">
        <v>109</v>
      </c>
      <c r="F14" s="89">
        <v>18.34</v>
      </c>
    </row>
    <row r="15" customHeight="1" spans="1:6">
      <c r="A15" s="119" t="s">
        <v>110</v>
      </c>
      <c r="B15" s="120" t="s">
        <v>111</v>
      </c>
      <c r="C15" s="89">
        <v>622.93</v>
      </c>
      <c r="D15" s="122" t="s">
        <v>112</v>
      </c>
      <c r="E15" s="120" t="s">
        <v>113</v>
      </c>
      <c r="F15" s="89">
        <v>390.83</v>
      </c>
    </row>
    <row r="16" customHeight="1" spans="1:6">
      <c r="A16" s="119"/>
      <c r="B16" s="120" t="s">
        <v>114</v>
      </c>
      <c r="C16" s="90"/>
      <c r="D16" s="122" t="s">
        <v>115</v>
      </c>
      <c r="E16" s="120" t="s">
        <v>116</v>
      </c>
      <c r="F16" s="89">
        <v>94.6</v>
      </c>
    </row>
    <row r="17" customHeight="1" spans="1:6">
      <c r="A17" s="119"/>
      <c r="B17" s="52" t="s">
        <v>117</v>
      </c>
      <c r="C17" s="123"/>
      <c r="D17" s="122" t="s">
        <v>118</v>
      </c>
      <c r="E17" s="120" t="s">
        <v>119</v>
      </c>
      <c r="F17" s="89">
        <v>226.31</v>
      </c>
    </row>
    <row r="18" customHeight="1" spans="1:6">
      <c r="A18" s="119"/>
      <c r="B18" s="52" t="s">
        <v>120</v>
      </c>
      <c r="C18" s="123"/>
      <c r="D18" s="122" t="s">
        <v>121</v>
      </c>
      <c r="E18" s="120" t="s">
        <v>122</v>
      </c>
      <c r="F18" s="89">
        <v>5652.39</v>
      </c>
    </row>
    <row r="19" customHeight="1" spans="1:6">
      <c r="A19" s="119"/>
      <c r="B19" s="52" t="s">
        <v>123</v>
      </c>
      <c r="C19" s="123"/>
      <c r="D19" s="122" t="s">
        <v>124</v>
      </c>
      <c r="E19" s="120" t="s">
        <v>125</v>
      </c>
      <c r="F19" s="89">
        <v>1093.52</v>
      </c>
    </row>
    <row r="20" customHeight="1" spans="1:6">
      <c r="A20" s="119"/>
      <c r="B20" s="52" t="s">
        <v>126</v>
      </c>
      <c r="C20" s="123"/>
      <c r="D20" s="122" t="s">
        <v>127</v>
      </c>
      <c r="E20" s="120" t="s">
        <v>128</v>
      </c>
      <c r="F20" s="89">
        <v>229.52</v>
      </c>
    </row>
    <row r="21" customHeight="1" spans="1:6">
      <c r="A21" s="119"/>
      <c r="B21" s="52" t="s">
        <v>129</v>
      </c>
      <c r="C21" s="123"/>
      <c r="D21" s="122" t="s">
        <v>130</v>
      </c>
      <c r="E21" s="120" t="s">
        <v>131</v>
      </c>
      <c r="F21" s="89">
        <v>0</v>
      </c>
    </row>
    <row r="22" customHeight="1" spans="1:6">
      <c r="A22" s="119"/>
      <c r="B22" s="52" t="s">
        <v>132</v>
      </c>
      <c r="C22" s="123"/>
      <c r="D22" s="122" t="s">
        <v>133</v>
      </c>
      <c r="E22" s="120" t="s">
        <v>134</v>
      </c>
      <c r="F22" s="89">
        <v>1.3</v>
      </c>
    </row>
    <row r="23" customHeight="1" spans="1:6">
      <c r="A23" s="119"/>
      <c r="B23" s="52" t="s">
        <v>135</v>
      </c>
      <c r="C23" s="123"/>
      <c r="D23" s="122" t="s">
        <v>136</v>
      </c>
      <c r="E23" s="120" t="s">
        <v>137</v>
      </c>
      <c r="F23" s="89">
        <v>0</v>
      </c>
    </row>
    <row r="24" customHeight="1" spans="1:6">
      <c r="A24" s="119"/>
      <c r="B24" s="52" t="s">
        <v>138</v>
      </c>
      <c r="C24" s="123"/>
      <c r="D24" s="122" t="s">
        <v>139</v>
      </c>
      <c r="E24" s="120" t="s">
        <v>140</v>
      </c>
      <c r="F24" s="89">
        <v>0</v>
      </c>
    </row>
    <row r="25" customHeight="1" spans="1:6">
      <c r="A25" s="119"/>
      <c r="B25" s="52" t="s">
        <v>141</v>
      </c>
      <c r="C25" s="123"/>
      <c r="D25" s="122" t="s">
        <v>142</v>
      </c>
      <c r="E25" s="120" t="s">
        <v>143</v>
      </c>
      <c r="F25" s="89">
        <v>39.79</v>
      </c>
    </row>
    <row r="26" customHeight="1" spans="1:6">
      <c r="A26" s="119"/>
      <c r="B26" s="52" t="s">
        <v>144</v>
      </c>
      <c r="C26" s="123"/>
      <c r="D26" s="122" t="s">
        <v>145</v>
      </c>
      <c r="E26" s="120" t="s">
        <v>146</v>
      </c>
      <c r="F26" s="89">
        <v>114.14</v>
      </c>
    </row>
    <row r="27" customHeight="1" spans="1:6">
      <c r="A27" s="119"/>
      <c r="B27" s="52" t="s">
        <v>147</v>
      </c>
      <c r="C27" s="123"/>
      <c r="D27" s="122" t="s">
        <v>148</v>
      </c>
      <c r="E27" s="120" t="s">
        <v>149</v>
      </c>
      <c r="F27" s="89">
        <v>0</v>
      </c>
    </row>
    <row r="28" customHeight="1" spans="1:6">
      <c r="A28" s="119"/>
      <c r="B28" s="52" t="s">
        <v>150</v>
      </c>
      <c r="C28" s="123"/>
      <c r="D28" s="122" t="s">
        <v>151</v>
      </c>
      <c r="E28" s="120" t="s">
        <v>152</v>
      </c>
      <c r="F28" s="89">
        <v>0</v>
      </c>
    </row>
    <row r="29" customHeight="1" spans="1:6">
      <c r="A29" s="119"/>
      <c r="B29" s="52" t="s">
        <v>153</v>
      </c>
      <c r="C29" s="123"/>
      <c r="D29" s="122" t="s">
        <v>154</v>
      </c>
      <c r="E29" s="120" t="s">
        <v>155</v>
      </c>
      <c r="F29" s="89">
        <v>0</v>
      </c>
    </row>
    <row r="30" customHeight="1" spans="1:6">
      <c r="A30" s="119"/>
      <c r="B30" s="52" t="s">
        <v>156</v>
      </c>
      <c r="C30" s="123"/>
      <c r="D30" s="122" t="s">
        <v>157</v>
      </c>
      <c r="E30" s="120" t="s">
        <v>158</v>
      </c>
      <c r="F30" s="89">
        <v>3</v>
      </c>
    </row>
    <row r="31" customHeight="1" spans="1:6">
      <c r="A31" s="124"/>
      <c r="B31" s="125" t="s">
        <v>159</v>
      </c>
      <c r="C31" s="126"/>
      <c r="D31" s="122" t="s">
        <v>160</v>
      </c>
      <c r="E31" s="120" t="s">
        <v>161</v>
      </c>
      <c r="F31" s="89">
        <v>0</v>
      </c>
    </row>
    <row r="32" customHeight="1" spans="1:6">
      <c r="A32" s="127"/>
      <c r="B32" s="125" t="s">
        <v>162</v>
      </c>
      <c r="C32" s="126"/>
      <c r="D32" s="122" t="s">
        <v>163</v>
      </c>
      <c r="E32" s="120" t="s">
        <v>164</v>
      </c>
      <c r="F32" s="89">
        <v>0</v>
      </c>
    </row>
    <row r="33" customHeight="1" spans="1:6">
      <c r="A33" s="127"/>
      <c r="B33" s="125" t="s">
        <v>165</v>
      </c>
      <c r="C33" s="126"/>
      <c r="D33" s="122" t="s">
        <v>166</v>
      </c>
      <c r="E33" s="120" t="s">
        <v>167</v>
      </c>
      <c r="F33" s="89">
        <v>0</v>
      </c>
    </row>
    <row r="34" customHeight="1" spans="1:6">
      <c r="A34" s="128" t="s">
        <v>168</v>
      </c>
      <c r="B34" s="52" t="s">
        <v>169</v>
      </c>
      <c r="C34" s="129">
        <v>11269.09</v>
      </c>
      <c r="D34" s="130" t="s">
        <v>170</v>
      </c>
      <c r="E34" s="120" t="s">
        <v>171</v>
      </c>
      <c r="F34" s="137">
        <v>11269.09</v>
      </c>
    </row>
    <row r="35" customHeight="1" spans="1:6">
      <c r="A35" s="119" t="s">
        <v>172</v>
      </c>
      <c r="B35" s="52" t="s">
        <v>173</v>
      </c>
      <c r="C35" s="129">
        <v>0</v>
      </c>
      <c r="D35" s="122" t="s">
        <v>174</v>
      </c>
      <c r="E35" s="120" t="s">
        <v>175</v>
      </c>
      <c r="F35" s="137">
        <v>0</v>
      </c>
    </row>
    <row r="36" customHeight="1" spans="1:6">
      <c r="A36" s="119" t="s">
        <v>176</v>
      </c>
      <c r="B36" s="52" t="s">
        <v>177</v>
      </c>
      <c r="C36" s="129">
        <v>0</v>
      </c>
      <c r="D36" s="122" t="s">
        <v>178</v>
      </c>
      <c r="E36" s="120" t="s">
        <v>179</v>
      </c>
      <c r="F36" s="137">
        <v>0</v>
      </c>
    </row>
    <row r="37" customHeight="1" spans="1:6">
      <c r="A37" s="119"/>
      <c r="B37" s="52" t="s">
        <v>180</v>
      </c>
      <c r="C37" s="123"/>
      <c r="D37" s="122"/>
      <c r="E37" s="120" t="s">
        <v>181</v>
      </c>
      <c r="F37" s="118"/>
    </row>
    <row r="38" customHeight="1" spans="1:6">
      <c r="A38" s="131" t="s">
        <v>182</v>
      </c>
      <c r="B38" s="52" t="s">
        <v>183</v>
      </c>
      <c r="C38" s="129">
        <v>11269.09</v>
      </c>
      <c r="D38" s="132" t="s">
        <v>182</v>
      </c>
      <c r="E38" s="120" t="s">
        <v>184</v>
      </c>
      <c r="F38" s="137">
        <v>11269.09</v>
      </c>
    </row>
    <row r="39" customHeight="1" spans="1:6">
      <c r="A39" s="15" t="s">
        <v>185</v>
      </c>
      <c r="B39" s="133" t="s">
        <v>185</v>
      </c>
      <c r="C39" s="133" t="s">
        <v>185</v>
      </c>
      <c r="D39" s="133" t="s">
        <v>185</v>
      </c>
      <c r="E39" s="133" t="s">
        <v>185</v>
      </c>
      <c r="F39" s="133" t="s">
        <v>185</v>
      </c>
    </row>
    <row r="40" customHeight="1" spans="1:6">
      <c r="A40" s="15" t="s">
        <v>186</v>
      </c>
      <c r="B40" s="133" t="s">
        <v>186</v>
      </c>
      <c r="C40" s="133" t="s">
        <v>186</v>
      </c>
      <c r="D40" s="133" t="s">
        <v>186</v>
      </c>
      <c r="E40" s="133" t="s">
        <v>186</v>
      </c>
      <c r="F40" s="133" t="s">
        <v>186</v>
      </c>
    </row>
  </sheetData>
  <mergeCells count="4">
    <mergeCell ref="A5:C5"/>
    <mergeCell ref="D5:F5"/>
    <mergeCell ref="A39:F39"/>
    <mergeCell ref="A40:F40"/>
  </mergeCells>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5"/>
  <sheetViews>
    <sheetView workbookViewId="0">
      <selection activeCell="A9" sqref="A9:D9"/>
    </sheetView>
  </sheetViews>
  <sheetFormatPr defaultColWidth="9" defaultRowHeight="14.25"/>
  <cols>
    <col min="2" max="2" width="0.25" customWidth="1"/>
    <col min="3" max="3" width="10.75" hidden="1" customWidth="1"/>
    <col min="4" max="4" width="33.25" customWidth="1"/>
    <col min="5" max="5" width="17" customWidth="1"/>
    <col min="6" max="6" width="13.875" customWidth="1"/>
    <col min="7" max="7" width="12" customWidth="1"/>
    <col min="8" max="8" width="13.125" customWidth="1"/>
    <col min="9" max="9" width="12.5" customWidth="1"/>
    <col min="10" max="10" width="13" customWidth="1"/>
  </cols>
  <sheetData>
    <row r="1" ht="18.75" spans="1:11">
      <c r="A1" s="2"/>
      <c r="B1" s="2"/>
      <c r="C1" s="2"/>
      <c r="D1" s="2"/>
      <c r="E1" s="2"/>
      <c r="F1" s="11" t="s">
        <v>187</v>
      </c>
      <c r="G1" s="2"/>
      <c r="H1" s="2"/>
      <c r="I1" s="2"/>
      <c r="J1" s="2"/>
      <c r="K1" s="12"/>
    </row>
    <row r="2" spans="1:11">
      <c r="A2" s="2"/>
      <c r="B2" s="2"/>
      <c r="C2" s="2"/>
      <c r="D2" s="2"/>
      <c r="E2" s="2"/>
      <c r="F2" s="2"/>
      <c r="G2" s="2"/>
      <c r="H2" s="2"/>
      <c r="I2" s="2"/>
      <c r="J2" s="2"/>
      <c r="K2" s="13" t="s">
        <v>188</v>
      </c>
    </row>
    <row r="3" spans="1:11">
      <c r="A3" s="3" t="s">
        <v>73</v>
      </c>
      <c r="B3" s="4"/>
      <c r="C3" s="4"/>
      <c r="D3" s="4"/>
      <c r="E3" s="4"/>
      <c r="F3" s="16" t="s">
        <v>189</v>
      </c>
      <c r="G3" s="4"/>
      <c r="H3" s="4"/>
      <c r="I3" s="4"/>
      <c r="J3" s="4"/>
      <c r="K3" s="14" t="s">
        <v>75</v>
      </c>
    </row>
    <row r="4" ht="24.75" customHeight="1" spans="1:11">
      <c r="A4" s="106" t="s">
        <v>78</v>
      </c>
      <c r="B4" s="107" t="s">
        <v>78</v>
      </c>
      <c r="C4" s="107" t="s">
        <v>78</v>
      </c>
      <c r="D4" s="40" t="s">
        <v>78</v>
      </c>
      <c r="E4" s="108" t="s">
        <v>168</v>
      </c>
      <c r="F4" s="108" t="s">
        <v>190</v>
      </c>
      <c r="G4" s="108" t="s">
        <v>191</v>
      </c>
      <c r="H4" s="6" t="s">
        <v>192</v>
      </c>
      <c r="I4" s="6" t="s">
        <v>193</v>
      </c>
      <c r="J4" s="6" t="s">
        <v>194</v>
      </c>
      <c r="K4" s="6" t="s">
        <v>195</v>
      </c>
    </row>
    <row r="5" spans="1:11">
      <c r="A5" s="5" t="s">
        <v>196</v>
      </c>
      <c r="B5" s="6" t="s">
        <v>196</v>
      </c>
      <c r="C5" s="41" t="s">
        <v>196</v>
      </c>
      <c r="D5" s="42" t="s">
        <v>197</v>
      </c>
      <c r="E5" s="108"/>
      <c r="F5" s="108"/>
      <c r="G5" s="108"/>
      <c r="H5" s="6" t="s">
        <v>192</v>
      </c>
      <c r="I5" s="6" t="s">
        <v>193</v>
      </c>
      <c r="J5" s="6" t="s">
        <v>194</v>
      </c>
      <c r="K5" s="6" t="s">
        <v>195</v>
      </c>
    </row>
    <row r="6" spans="1:11">
      <c r="A6" s="5" t="s">
        <v>196</v>
      </c>
      <c r="B6" s="6" t="s">
        <v>196</v>
      </c>
      <c r="C6" s="41" t="s">
        <v>196</v>
      </c>
      <c r="D6" s="42" t="s">
        <v>197</v>
      </c>
      <c r="E6" s="108"/>
      <c r="F6" s="108"/>
      <c r="G6" s="108"/>
      <c r="H6" s="6" t="s">
        <v>192</v>
      </c>
      <c r="I6" s="6" t="s">
        <v>193</v>
      </c>
      <c r="J6" s="6" t="s">
        <v>194</v>
      </c>
      <c r="K6" s="6" t="s">
        <v>195</v>
      </c>
    </row>
    <row r="7" spans="1:11">
      <c r="A7" s="5" t="s">
        <v>196</v>
      </c>
      <c r="B7" s="6" t="s">
        <v>196</v>
      </c>
      <c r="C7" s="41" t="s">
        <v>196</v>
      </c>
      <c r="D7" s="42" t="s">
        <v>197</v>
      </c>
      <c r="E7" s="108"/>
      <c r="F7" s="108"/>
      <c r="G7" s="109"/>
      <c r="H7" s="104" t="s">
        <v>192</v>
      </c>
      <c r="I7" s="104" t="s">
        <v>193</v>
      </c>
      <c r="J7" s="104" t="s">
        <v>194</v>
      </c>
      <c r="K7" s="104" t="s">
        <v>195</v>
      </c>
    </row>
    <row r="8" spans="1:11">
      <c r="A8" s="74" t="s">
        <v>81</v>
      </c>
      <c r="B8" s="75" t="s">
        <v>81</v>
      </c>
      <c r="C8" s="75" t="s">
        <v>81</v>
      </c>
      <c r="D8" s="75" t="s">
        <v>81</v>
      </c>
      <c r="E8" s="109" t="s">
        <v>83</v>
      </c>
      <c r="F8" s="110" t="s">
        <v>87</v>
      </c>
      <c r="G8" s="111" t="s">
        <v>91</v>
      </c>
      <c r="H8" s="71" t="s">
        <v>95</v>
      </c>
      <c r="I8" s="71" t="s">
        <v>99</v>
      </c>
      <c r="J8" s="71" t="s">
        <v>103</v>
      </c>
      <c r="K8" s="71" t="s">
        <v>107</v>
      </c>
    </row>
    <row r="9" ht="18" customHeight="1" spans="1:11">
      <c r="A9" s="100" t="s">
        <v>198</v>
      </c>
      <c r="B9" s="101" t="s">
        <v>198</v>
      </c>
      <c r="C9" s="101" t="s">
        <v>198</v>
      </c>
      <c r="D9" s="102" t="s">
        <v>198</v>
      </c>
      <c r="E9" s="105">
        <v>11269.09</v>
      </c>
      <c r="F9" s="112">
        <v>10646.15</v>
      </c>
      <c r="G9" s="113">
        <v>0</v>
      </c>
      <c r="H9" s="113">
        <v>0</v>
      </c>
      <c r="I9" s="113">
        <v>0</v>
      </c>
      <c r="J9" s="113">
        <v>0</v>
      </c>
      <c r="K9" s="105">
        <v>622.93</v>
      </c>
    </row>
    <row r="10" spans="1:11">
      <c r="A10" s="48" t="s">
        <v>199</v>
      </c>
      <c r="B10" s="48"/>
      <c r="C10" s="48"/>
      <c r="D10" s="48" t="s">
        <v>200</v>
      </c>
      <c r="E10" s="54">
        <v>3342.96</v>
      </c>
      <c r="F10" s="54">
        <v>3200.35</v>
      </c>
      <c r="G10" s="54">
        <v>0</v>
      </c>
      <c r="H10" s="54">
        <v>0</v>
      </c>
      <c r="I10" s="54">
        <v>0</v>
      </c>
      <c r="J10" s="54">
        <v>0</v>
      </c>
      <c r="K10" s="54">
        <v>142.62</v>
      </c>
    </row>
    <row r="11" spans="1:11">
      <c r="A11" s="48" t="s">
        <v>201</v>
      </c>
      <c r="B11" s="48"/>
      <c r="C11" s="48"/>
      <c r="D11" s="48" t="s">
        <v>202</v>
      </c>
      <c r="E11" s="54">
        <v>16.24</v>
      </c>
      <c r="F11" s="54">
        <v>16.24</v>
      </c>
      <c r="G11" s="54">
        <v>0</v>
      </c>
      <c r="H11" s="54">
        <v>0</v>
      </c>
      <c r="I11" s="54">
        <v>0</v>
      </c>
      <c r="J11" s="54">
        <v>0</v>
      </c>
      <c r="K11" s="54">
        <v>0</v>
      </c>
    </row>
    <row r="12" spans="1:11">
      <c r="A12" s="48" t="s">
        <v>203</v>
      </c>
      <c r="B12" s="48"/>
      <c r="C12" s="48"/>
      <c r="D12" s="48" t="s">
        <v>204</v>
      </c>
      <c r="E12" s="54">
        <v>16</v>
      </c>
      <c r="F12" s="54">
        <v>16</v>
      </c>
      <c r="G12" s="54">
        <v>0</v>
      </c>
      <c r="H12" s="54">
        <v>0</v>
      </c>
      <c r="I12" s="54">
        <v>0</v>
      </c>
      <c r="J12" s="54">
        <v>0</v>
      </c>
      <c r="K12" s="54">
        <v>0</v>
      </c>
    </row>
    <row r="13" spans="1:11">
      <c r="A13" s="48" t="s">
        <v>205</v>
      </c>
      <c r="B13" s="48"/>
      <c r="C13" s="48"/>
      <c r="D13" s="48" t="s">
        <v>206</v>
      </c>
      <c r="E13" s="54">
        <v>0.24</v>
      </c>
      <c r="F13" s="54">
        <v>0.24</v>
      </c>
      <c r="G13" s="54">
        <v>0</v>
      </c>
      <c r="H13" s="54">
        <v>0</v>
      </c>
      <c r="I13" s="54">
        <v>0</v>
      </c>
      <c r="J13" s="54">
        <v>0</v>
      </c>
      <c r="K13" s="54">
        <v>0</v>
      </c>
    </row>
    <row r="14" spans="1:11">
      <c r="A14" s="48" t="s">
        <v>207</v>
      </c>
      <c r="B14" s="48"/>
      <c r="C14" s="48"/>
      <c r="D14" s="48" t="s">
        <v>208</v>
      </c>
      <c r="E14" s="54">
        <v>3264.23</v>
      </c>
      <c r="F14" s="54">
        <v>3145.35</v>
      </c>
      <c r="G14" s="54">
        <v>0</v>
      </c>
      <c r="H14" s="54">
        <v>0</v>
      </c>
      <c r="I14" s="54">
        <v>0</v>
      </c>
      <c r="J14" s="54">
        <v>0</v>
      </c>
      <c r="K14" s="54">
        <v>118.88</v>
      </c>
    </row>
    <row r="15" spans="1:11">
      <c r="A15" s="48" t="s">
        <v>209</v>
      </c>
      <c r="B15" s="48"/>
      <c r="C15" s="48"/>
      <c r="D15" s="48" t="s">
        <v>202</v>
      </c>
      <c r="E15" s="54">
        <v>1805.67</v>
      </c>
      <c r="F15" s="54">
        <v>1805.67</v>
      </c>
      <c r="G15" s="54">
        <v>0</v>
      </c>
      <c r="H15" s="54">
        <v>0</v>
      </c>
      <c r="I15" s="54">
        <v>0</v>
      </c>
      <c r="J15" s="54">
        <v>0</v>
      </c>
      <c r="K15" s="54">
        <v>0</v>
      </c>
    </row>
    <row r="16" spans="1:11">
      <c r="A16" s="48" t="s">
        <v>210</v>
      </c>
      <c r="B16" s="48"/>
      <c r="C16" s="48"/>
      <c r="D16" s="48" t="s">
        <v>211</v>
      </c>
      <c r="E16" s="54">
        <v>1458.56</v>
      </c>
      <c r="F16" s="54">
        <v>1339.68</v>
      </c>
      <c r="G16" s="54">
        <v>0</v>
      </c>
      <c r="H16" s="54">
        <v>0</v>
      </c>
      <c r="I16" s="54">
        <v>0</v>
      </c>
      <c r="J16" s="54">
        <v>0</v>
      </c>
      <c r="K16" s="54">
        <v>118.88</v>
      </c>
    </row>
    <row r="17" spans="1:11">
      <c r="A17" s="48" t="s">
        <v>212</v>
      </c>
      <c r="B17" s="48"/>
      <c r="C17" s="48"/>
      <c r="D17" s="48" t="s">
        <v>213</v>
      </c>
      <c r="E17" s="54">
        <v>2</v>
      </c>
      <c r="F17" s="54">
        <v>2</v>
      </c>
      <c r="G17" s="54">
        <v>0</v>
      </c>
      <c r="H17" s="54">
        <v>0</v>
      </c>
      <c r="I17" s="54">
        <v>0</v>
      </c>
      <c r="J17" s="54">
        <v>0</v>
      </c>
      <c r="K17" s="54">
        <v>0</v>
      </c>
    </row>
    <row r="18" spans="1:11">
      <c r="A18" s="48" t="s">
        <v>214</v>
      </c>
      <c r="B18" s="48"/>
      <c r="C18" s="48"/>
      <c r="D18" s="48" t="s">
        <v>215</v>
      </c>
      <c r="E18" s="54">
        <v>2</v>
      </c>
      <c r="F18" s="54">
        <v>2</v>
      </c>
      <c r="G18" s="54">
        <v>0</v>
      </c>
      <c r="H18" s="54">
        <v>0</v>
      </c>
      <c r="I18" s="54">
        <v>0</v>
      </c>
      <c r="J18" s="54">
        <v>0</v>
      </c>
      <c r="K18" s="54">
        <v>0</v>
      </c>
    </row>
    <row r="19" spans="1:11">
      <c r="A19" s="48" t="s">
        <v>216</v>
      </c>
      <c r="B19" s="48"/>
      <c r="C19" s="48"/>
      <c r="D19" s="48" t="s">
        <v>202</v>
      </c>
      <c r="E19" s="54">
        <v>28</v>
      </c>
      <c r="F19" s="54">
        <v>28</v>
      </c>
      <c r="G19" s="54">
        <v>0</v>
      </c>
      <c r="H19" s="54">
        <v>0</v>
      </c>
      <c r="I19" s="54">
        <v>0</v>
      </c>
      <c r="J19" s="54">
        <v>0</v>
      </c>
      <c r="K19" s="54">
        <v>0</v>
      </c>
    </row>
    <row r="20" spans="1:11">
      <c r="A20" s="48" t="s">
        <v>217</v>
      </c>
      <c r="B20" s="48"/>
      <c r="C20" s="48"/>
      <c r="D20" s="48" t="s">
        <v>218</v>
      </c>
      <c r="E20" s="54">
        <v>28</v>
      </c>
      <c r="F20" s="54">
        <v>28</v>
      </c>
      <c r="G20" s="54">
        <v>0</v>
      </c>
      <c r="H20" s="54">
        <v>0</v>
      </c>
      <c r="I20" s="54">
        <v>0</v>
      </c>
      <c r="J20" s="54">
        <v>0</v>
      </c>
      <c r="K20" s="54">
        <v>0</v>
      </c>
    </row>
    <row r="21" spans="1:11">
      <c r="A21" s="48" t="s">
        <v>219</v>
      </c>
      <c r="B21" s="48"/>
      <c r="C21" s="48"/>
      <c r="D21" s="48" t="s">
        <v>220</v>
      </c>
      <c r="E21" s="54">
        <v>7</v>
      </c>
      <c r="F21" s="54">
        <v>0</v>
      </c>
      <c r="G21" s="54">
        <v>0</v>
      </c>
      <c r="H21" s="54">
        <v>0</v>
      </c>
      <c r="I21" s="54">
        <v>0</v>
      </c>
      <c r="J21" s="54">
        <v>0</v>
      </c>
      <c r="K21" s="54">
        <v>7</v>
      </c>
    </row>
    <row r="22" spans="1:11">
      <c r="A22" s="48" t="s">
        <v>221</v>
      </c>
      <c r="B22" s="48"/>
      <c r="C22" s="48"/>
      <c r="D22" s="48" t="s">
        <v>222</v>
      </c>
      <c r="E22" s="54">
        <v>7</v>
      </c>
      <c r="F22" s="54">
        <v>0</v>
      </c>
      <c r="G22" s="54">
        <v>0</v>
      </c>
      <c r="H22" s="54">
        <v>0</v>
      </c>
      <c r="I22" s="54">
        <v>0</v>
      </c>
      <c r="J22" s="54">
        <v>0</v>
      </c>
      <c r="K22" s="54">
        <v>7</v>
      </c>
    </row>
    <row r="23" spans="1:11">
      <c r="A23" s="48" t="s">
        <v>223</v>
      </c>
      <c r="B23" s="48"/>
      <c r="C23" s="48"/>
      <c r="D23" s="48" t="s">
        <v>202</v>
      </c>
      <c r="E23" s="54">
        <v>18.96</v>
      </c>
      <c r="F23" s="54">
        <v>5.48</v>
      </c>
      <c r="G23" s="54">
        <v>0</v>
      </c>
      <c r="H23" s="54">
        <v>0</v>
      </c>
      <c r="I23" s="54">
        <v>0</v>
      </c>
      <c r="J23" s="54">
        <v>0</v>
      </c>
      <c r="K23" s="54">
        <v>13.48</v>
      </c>
    </row>
    <row r="24" spans="1:11">
      <c r="A24" s="48" t="s">
        <v>224</v>
      </c>
      <c r="B24" s="48"/>
      <c r="C24" s="48"/>
      <c r="D24" s="48" t="s">
        <v>225</v>
      </c>
      <c r="E24" s="54">
        <v>17.48</v>
      </c>
      <c r="F24" s="54">
        <v>4.48</v>
      </c>
      <c r="G24" s="54">
        <v>0</v>
      </c>
      <c r="H24" s="54">
        <v>0</v>
      </c>
      <c r="I24" s="54">
        <v>0</v>
      </c>
      <c r="J24" s="54">
        <v>0</v>
      </c>
      <c r="K24" s="54">
        <v>13</v>
      </c>
    </row>
    <row r="25" spans="1:11">
      <c r="A25" s="48" t="s">
        <v>226</v>
      </c>
      <c r="B25" s="48"/>
      <c r="C25" s="48"/>
      <c r="D25" s="48" t="s">
        <v>227</v>
      </c>
      <c r="E25" s="54">
        <v>1.48</v>
      </c>
      <c r="F25" s="54">
        <v>1</v>
      </c>
      <c r="G25" s="54">
        <v>0</v>
      </c>
      <c r="H25" s="54">
        <v>0</v>
      </c>
      <c r="I25" s="54">
        <v>0</v>
      </c>
      <c r="J25" s="54">
        <v>0</v>
      </c>
      <c r="K25" s="54">
        <v>0.48</v>
      </c>
    </row>
    <row r="26" spans="1:11">
      <c r="A26" s="48" t="s">
        <v>228</v>
      </c>
      <c r="B26" s="48"/>
      <c r="C26" s="48"/>
      <c r="D26" s="48" t="s">
        <v>202</v>
      </c>
      <c r="E26" s="54">
        <v>3.25</v>
      </c>
      <c r="F26" s="54">
        <v>0</v>
      </c>
      <c r="G26" s="54">
        <v>0</v>
      </c>
      <c r="H26" s="54">
        <v>0</v>
      </c>
      <c r="I26" s="54">
        <v>0</v>
      </c>
      <c r="J26" s="54">
        <v>0</v>
      </c>
      <c r="K26" s="54">
        <v>3.25</v>
      </c>
    </row>
    <row r="27" spans="1:11">
      <c r="A27" s="48" t="s">
        <v>229</v>
      </c>
      <c r="B27" s="48"/>
      <c r="C27" s="48"/>
      <c r="D27" s="48" t="s">
        <v>230</v>
      </c>
      <c r="E27" s="54">
        <v>2</v>
      </c>
      <c r="F27" s="54">
        <v>0</v>
      </c>
      <c r="G27" s="54">
        <v>0</v>
      </c>
      <c r="H27" s="54">
        <v>0</v>
      </c>
      <c r="I27" s="54">
        <v>0</v>
      </c>
      <c r="J27" s="54">
        <v>0</v>
      </c>
      <c r="K27" s="54">
        <v>2</v>
      </c>
    </row>
    <row r="28" spans="1:11">
      <c r="A28" s="48" t="s">
        <v>231</v>
      </c>
      <c r="B28" s="48"/>
      <c r="C28" s="48"/>
      <c r="D28" s="48" t="s">
        <v>232</v>
      </c>
      <c r="E28" s="54">
        <v>1.25</v>
      </c>
      <c r="F28" s="54">
        <v>0</v>
      </c>
      <c r="G28" s="54">
        <v>0</v>
      </c>
      <c r="H28" s="54">
        <v>0</v>
      </c>
      <c r="I28" s="54">
        <v>0</v>
      </c>
      <c r="J28" s="54">
        <v>0</v>
      </c>
      <c r="K28" s="54">
        <v>1.25</v>
      </c>
    </row>
    <row r="29" spans="1:11">
      <c r="A29" s="48" t="s">
        <v>233</v>
      </c>
      <c r="B29" s="48"/>
      <c r="C29" s="48"/>
      <c r="D29" s="48" t="s">
        <v>202</v>
      </c>
      <c r="E29" s="54">
        <v>1.8</v>
      </c>
      <c r="F29" s="54">
        <v>1.8</v>
      </c>
      <c r="G29" s="54">
        <v>0</v>
      </c>
      <c r="H29" s="54">
        <v>0</v>
      </c>
      <c r="I29" s="54">
        <v>0</v>
      </c>
      <c r="J29" s="54">
        <v>0</v>
      </c>
      <c r="K29" s="54">
        <v>0</v>
      </c>
    </row>
    <row r="30" spans="1:11">
      <c r="A30" s="48" t="s">
        <v>234</v>
      </c>
      <c r="B30" s="48"/>
      <c r="C30" s="48"/>
      <c r="D30" s="48" t="s">
        <v>235</v>
      </c>
      <c r="E30" s="54">
        <v>1.8</v>
      </c>
      <c r="F30" s="54">
        <v>1.8</v>
      </c>
      <c r="G30" s="54">
        <v>0</v>
      </c>
      <c r="H30" s="54">
        <v>0</v>
      </c>
      <c r="I30" s="54">
        <v>0</v>
      </c>
      <c r="J30" s="54">
        <v>0</v>
      </c>
      <c r="K30" s="54">
        <v>0</v>
      </c>
    </row>
    <row r="31" spans="1:11">
      <c r="A31" s="48" t="s">
        <v>236</v>
      </c>
      <c r="B31" s="48"/>
      <c r="C31" s="48"/>
      <c r="D31" s="48" t="s">
        <v>237</v>
      </c>
      <c r="E31" s="54">
        <v>1.47</v>
      </c>
      <c r="F31" s="54">
        <v>1.47</v>
      </c>
      <c r="G31" s="54">
        <v>0</v>
      </c>
      <c r="H31" s="54">
        <v>0</v>
      </c>
      <c r="I31" s="54">
        <v>0</v>
      </c>
      <c r="J31" s="54">
        <v>0</v>
      </c>
      <c r="K31" s="54">
        <v>0</v>
      </c>
    </row>
    <row r="32" spans="1:11">
      <c r="A32" s="48" t="s">
        <v>238</v>
      </c>
      <c r="B32" s="48"/>
      <c r="C32" s="48"/>
      <c r="D32" s="48" t="s">
        <v>239</v>
      </c>
      <c r="E32" s="54">
        <v>1.47</v>
      </c>
      <c r="F32" s="54">
        <v>1.47</v>
      </c>
      <c r="G32" s="54">
        <v>0</v>
      </c>
      <c r="H32" s="54">
        <v>0</v>
      </c>
      <c r="I32" s="54">
        <v>0</v>
      </c>
      <c r="J32" s="54">
        <v>0</v>
      </c>
      <c r="K32" s="54">
        <v>0</v>
      </c>
    </row>
    <row r="33" spans="1:11">
      <c r="A33" s="48" t="s">
        <v>240</v>
      </c>
      <c r="B33" s="48"/>
      <c r="C33" s="48"/>
      <c r="D33" s="48" t="s">
        <v>241</v>
      </c>
      <c r="E33" s="54">
        <v>1.05</v>
      </c>
      <c r="F33" s="54">
        <v>0</v>
      </c>
      <c r="G33" s="54">
        <v>0</v>
      </c>
      <c r="H33" s="54">
        <v>0</v>
      </c>
      <c r="I33" s="54">
        <v>0</v>
      </c>
      <c r="J33" s="54">
        <v>0</v>
      </c>
      <c r="K33" s="54">
        <v>1.05</v>
      </c>
    </row>
    <row r="34" spans="1:11">
      <c r="A34" s="48" t="s">
        <v>242</v>
      </c>
      <c r="B34" s="48"/>
      <c r="C34" s="48"/>
      <c r="D34" s="48" t="s">
        <v>241</v>
      </c>
      <c r="E34" s="54">
        <v>1.05</v>
      </c>
      <c r="F34" s="54">
        <v>0</v>
      </c>
      <c r="G34" s="54">
        <v>0</v>
      </c>
      <c r="H34" s="54">
        <v>0</v>
      </c>
      <c r="I34" s="54">
        <v>0</v>
      </c>
      <c r="J34" s="54">
        <v>0</v>
      </c>
      <c r="K34" s="54">
        <v>1.05</v>
      </c>
    </row>
    <row r="35" spans="1:11">
      <c r="A35" s="48" t="s">
        <v>243</v>
      </c>
      <c r="B35" s="48"/>
      <c r="C35" s="48"/>
      <c r="D35" s="48" t="s">
        <v>244</v>
      </c>
      <c r="E35" s="54">
        <v>1.05</v>
      </c>
      <c r="F35" s="54">
        <v>0</v>
      </c>
      <c r="G35" s="54">
        <v>0</v>
      </c>
      <c r="H35" s="54">
        <v>0</v>
      </c>
      <c r="I35" s="54">
        <v>0</v>
      </c>
      <c r="J35" s="54">
        <v>0</v>
      </c>
      <c r="K35" s="54">
        <v>1.05</v>
      </c>
    </row>
    <row r="36" spans="1:11">
      <c r="A36" s="48" t="s">
        <v>245</v>
      </c>
      <c r="B36" s="48"/>
      <c r="C36" s="48"/>
      <c r="D36" s="48" t="s">
        <v>246</v>
      </c>
      <c r="E36" s="54">
        <v>13.23</v>
      </c>
      <c r="F36" s="54">
        <v>13.23</v>
      </c>
      <c r="G36" s="54">
        <v>0</v>
      </c>
      <c r="H36" s="54">
        <v>0</v>
      </c>
      <c r="I36" s="54">
        <v>0</v>
      </c>
      <c r="J36" s="54">
        <v>0</v>
      </c>
      <c r="K36" s="54">
        <v>0</v>
      </c>
    </row>
    <row r="37" spans="1:11">
      <c r="A37" s="48" t="s">
        <v>247</v>
      </c>
      <c r="B37" s="48"/>
      <c r="C37" s="48"/>
      <c r="D37" s="48" t="s">
        <v>202</v>
      </c>
      <c r="E37" s="54">
        <v>13.23</v>
      </c>
      <c r="F37" s="54">
        <v>13.23</v>
      </c>
      <c r="G37" s="54">
        <v>0</v>
      </c>
      <c r="H37" s="54">
        <v>0</v>
      </c>
      <c r="I37" s="54">
        <v>0</v>
      </c>
      <c r="J37" s="54">
        <v>0</v>
      </c>
      <c r="K37" s="54">
        <v>0</v>
      </c>
    </row>
    <row r="38" spans="1:11">
      <c r="A38" s="48" t="s">
        <v>248</v>
      </c>
      <c r="B38" s="48"/>
      <c r="C38" s="48"/>
      <c r="D38" s="48" t="s">
        <v>249</v>
      </c>
      <c r="E38" s="54">
        <v>10</v>
      </c>
      <c r="F38" s="54">
        <v>10</v>
      </c>
      <c r="G38" s="54">
        <v>0</v>
      </c>
      <c r="H38" s="54">
        <v>0</v>
      </c>
      <c r="I38" s="54">
        <v>0</v>
      </c>
      <c r="J38" s="54">
        <v>0</v>
      </c>
      <c r="K38" s="54">
        <v>0</v>
      </c>
    </row>
    <row r="39" spans="1:11">
      <c r="A39" s="48" t="s">
        <v>250</v>
      </c>
      <c r="B39" s="48"/>
      <c r="C39" s="48"/>
      <c r="D39" s="48" t="s">
        <v>251</v>
      </c>
      <c r="E39" s="54">
        <v>1.23</v>
      </c>
      <c r="F39" s="54">
        <v>1.23</v>
      </c>
      <c r="G39" s="54">
        <v>0</v>
      </c>
      <c r="H39" s="54">
        <v>0</v>
      </c>
      <c r="I39" s="54">
        <v>0</v>
      </c>
      <c r="J39" s="54">
        <v>0</v>
      </c>
      <c r="K39" s="54">
        <v>0</v>
      </c>
    </row>
    <row r="40" spans="1:11">
      <c r="A40" s="48" t="s">
        <v>252</v>
      </c>
      <c r="B40" s="48"/>
      <c r="C40" s="48"/>
      <c r="D40" s="48" t="s">
        <v>253</v>
      </c>
      <c r="E40" s="54">
        <v>2</v>
      </c>
      <c r="F40" s="54">
        <v>2</v>
      </c>
      <c r="G40" s="54">
        <v>0</v>
      </c>
      <c r="H40" s="54">
        <v>0</v>
      </c>
      <c r="I40" s="54">
        <v>0</v>
      </c>
      <c r="J40" s="54">
        <v>0</v>
      </c>
      <c r="K40" s="54">
        <v>0</v>
      </c>
    </row>
    <row r="41" spans="1:11">
      <c r="A41" s="48" t="s">
        <v>254</v>
      </c>
      <c r="B41" s="48"/>
      <c r="C41" s="48"/>
      <c r="D41" s="48" t="s">
        <v>255</v>
      </c>
      <c r="E41" s="54">
        <v>48.1</v>
      </c>
      <c r="F41" s="54">
        <v>48.1</v>
      </c>
      <c r="G41" s="54">
        <v>0</v>
      </c>
      <c r="H41" s="54">
        <v>0</v>
      </c>
      <c r="I41" s="54">
        <v>0</v>
      </c>
      <c r="J41" s="54">
        <v>0</v>
      </c>
      <c r="K41" s="54">
        <v>0</v>
      </c>
    </row>
    <row r="42" spans="1:11">
      <c r="A42" s="48" t="s">
        <v>256</v>
      </c>
      <c r="B42" s="48"/>
      <c r="C42" s="48"/>
      <c r="D42" s="48" t="s">
        <v>257</v>
      </c>
      <c r="E42" s="54">
        <v>5</v>
      </c>
      <c r="F42" s="54">
        <v>5</v>
      </c>
      <c r="G42" s="54">
        <v>0</v>
      </c>
      <c r="H42" s="54">
        <v>0</v>
      </c>
      <c r="I42" s="54">
        <v>0</v>
      </c>
      <c r="J42" s="54">
        <v>0</v>
      </c>
      <c r="K42" s="54">
        <v>0</v>
      </c>
    </row>
    <row r="43" spans="1:11">
      <c r="A43" s="48" t="s">
        <v>258</v>
      </c>
      <c r="B43" s="48"/>
      <c r="C43" s="48"/>
      <c r="D43" s="48" t="s">
        <v>259</v>
      </c>
      <c r="E43" s="54">
        <v>5</v>
      </c>
      <c r="F43" s="54">
        <v>5</v>
      </c>
      <c r="G43" s="54">
        <v>0</v>
      </c>
      <c r="H43" s="54">
        <v>0</v>
      </c>
      <c r="I43" s="54">
        <v>0</v>
      </c>
      <c r="J43" s="54">
        <v>0</v>
      </c>
      <c r="K43" s="54">
        <v>0</v>
      </c>
    </row>
    <row r="44" spans="1:11">
      <c r="A44" s="48" t="s">
        <v>260</v>
      </c>
      <c r="B44" s="48"/>
      <c r="C44" s="48"/>
      <c r="D44" s="48" t="s">
        <v>261</v>
      </c>
      <c r="E44" s="54">
        <v>43.1</v>
      </c>
      <c r="F44" s="54">
        <v>43.1</v>
      </c>
      <c r="G44" s="54">
        <v>0</v>
      </c>
      <c r="H44" s="54">
        <v>0</v>
      </c>
      <c r="I44" s="54">
        <v>0</v>
      </c>
      <c r="J44" s="54">
        <v>0</v>
      </c>
      <c r="K44" s="54">
        <v>0</v>
      </c>
    </row>
    <row r="45" spans="1:11">
      <c r="A45" s="48" t="s">
        <v>262</v>
      </c>
      <c r="B45" s="48"/>
      <c r="C45" s="48"/>
      <c r="D45" s="48" t="s">
        <v>263</v>
      </c>
      <c r="E45" s="54">
        <v>13.7</v>
      </c>
      <c r="F45" s="54">
        <v>13.7</v>
      </c>
      <c r="G45" s="54">
        <v>0</v>
      </c>
      <c r="H45" s="54">
        <v>0</v>
      </c>
      <c r="I45" s="54">
        <v>0</v>
      </c>
      <c r="J45" s="54">
        <v>0</v>
      </c>
      <c r="K45" s="54">
        <v>0</v>
      </c>
    </row>
    <row r="46" spans="1:11">
      <c r="A46" s="48" t="s">
        <v>264</v>
      </c>
      <c r="B46" s="48"/>
      <c r="C46" s="48"/>
      <c r="D46" s="48" t="s">
        <v>265</v>
      </c>
      <c r="E46" s="54">
        <v>29.4</v>
      </c>
      <c r="F46" s="54">
        <v>29.4</v>
      </c>
      <c r="G46" s="54">
        <v>0</v>
      </c>
      <c r="H46" s="54">
        <v>0</v>
      </c>
      <c r="I46" s="54">
        <v>0</v>
      </c>
      <c r="J46" s="54">
        <v>0</v>
      </c>
      <c r="K46" s="54">
        <v>0</v>
      </c>
    </row>
    <row r="47" spans="1:11">
      <c r="A47" s="48" t="s">
        <v>266</v>
      </c>
      <c r="B47" s="48"/>
      <c r="C47" s="48"/>
      <c r="D47" s="48" t="s">
        <v>267</v>
      </c>
      <c r="E47" s="54">
        <v>18.34</v>
      </c>
      <c r="F47" s="54">
        <v>9.2</v>
      </c>
      <c r="G47" s="54">
        <v>0</v>
      </c>
      <c r="H47" s="54">
        <v>0</v>
      </c>
      <c r="I47" s="54">
        <v>0</v>
      </c>
      <c r="J47" s="54">
        <v>0</v>
      </c>
      <c r="K47" s="54">
        <v>9.14</v>
      </c>
    </row>
    <row r="48" spans="1:11">
      <c r="A48" s="48" t="s">
        <v>268</v>
      </c>
      <c r="B48" s="48"/>
      <c r="C48" s="48"/>
      <c r="D48" s="48" t="s">
        <v>269</v>
      </c>
      <c r="E48" s="54">
        <v>10.2</v>
      </c>
      <c r="F48" s="54">
        <v>4.2</v>
      </c>
      <c r="G48" s="54">
        <v>0</v>
      </c>
      <c r="H48" s="54">
        <v>0</v>
      </c>
      <c r="I48" s="54">
        <v>0</v>
      </c>
      <c r="J48" s="54">
        <v>0</v>
      </c>
      <c r="K48" s="54">
        <v>6</v>
      </c>
    </row>
    <row r="49" spans="1:11">
      <c r="A49" s="48" t="s">
        <v>270</v>
      </c>
      <c r="B49" s="48"/>
      <c r="C49" s="48"/>
      <c r="D49" s="48" t="s">
        <v>271</v>
      </c>
      <c r="E49" s="54">
        <v>6</v>
      </c>
      <c r="F49" s="54">
        <v>0</v>
      </c>
      <c r="G49" s="54">
        <v>0</v>
      </c>
      <c r="H49" s="54">
        <v>0</v>
      </c>
      <c r="I49" s="54">
        <v>0</v>
      </c>
      <c r="J49" s="54">
        <v>0</v>
      </c>
      <c r="K49" s="54">
        <v>6</v>
      </c>
    </row>
    <row r="50" spans="1:11">
      <c r="A50" s="48" t="s">
        <v>272</v>
      </c>
      <c r="B50" s="48"/>
      <c r="C50" s="48"/>
      <c r="D50" s="48" t="s">
        <v>273</v>
      </c>
      <c r="E50" s="54">
        <v>4.2</v>
      </c>
      <c r="F50" s="54">
        <v>4.2</v>
      </c>
      <c r="G50" s="54">
        <v>0</v>
      </c>
      <c r="H50" s="54">
        <v>0</v>
      </c>
      <c r="I50" s="54">
        <v>0</v>
      </c>
      <c r="J50" s="54">
        <v>0</v>
      </c>
      <c r="K50" s="54">
        <v>0</v>
      </c>
    </row>
    <row r="51" spans="1:11">
      <c r="A51" s="48" t="s">
        <v>274</v>
      </c>
      <c r="B51" s="48"/>
      <c r="C51" s="48"/>
      <c r="D51" s="48" t="s">
        <v>275</v>
      </c>
      <c r="E51" s="54">
        <v>3.14</v>
      </c>
      <c r="F51" s="54">
        <v>0</v>
      </c>
      <c r="G51" s="54">
        <v>0</v>
      </c>
      <c r="H51" s="54">
        <v>0</v>
      </c>
      <c r="I51" s="54">
        <v>0</v>
      </c>
      <c r="J51" s="54">
        <v>0</v>
      </c>
      <c r="K51" s="54">
        <v>3.14</v>
      </c>
    </row>
    <row r="52" spans="1:11">
      <c r="A52" s="48" t="s">
        <v>276</v>
      </c>
      <c r="B52" s="48"/>
      <c r="C52" s="48"/>
      <c r="D52" s="48" t="s">
        <v>277</v>
      </c>
      <c r="E52" s="54">
        <v>3.14</v>
      </c>
      <c r="F52" s="54">
        <v>0</v>
      </c>
      <c r="G52" s="54">
        <v>0</v>
      </c>
      <c r="H52" s="54">
        <v>0</v>
      </c>
      <c r="I52" s="54">
        <v>0</v>
      </c>
      <c r="J52" s="54">
        <v>0</v>
      </c>
      <c r="K52" s="54">
        <v>3.14</v>
      </c>
    </row>
    <row r="53" spans="1:11">
      <c r="A53" s="48" t="s">
        <v>278</v>
      </c>
      <c r="B53" s="48"/>
      <c r="C53" s="48"/>
      <c r="D53" s="48" t="s">
        <v>277</v>
      </c>
      <c r="E53" s="54">
        <v>5</v>
      </c>
      <c r="F53" s="54">
        <v>5</v>
      </c>
      <c r="G53" s="54">
        <v>0</v>
      </c>
      <c r="H53" s="54">
        <v>0</v>
      </c>
      <c r="I53" s="54">
        <v>0</v>
      </c>
      <c r="J53" s="54">
        <v>0</v>
      </c>
      <c r="K53" s="54">
        <v>0</v>
      </c>
    </row>
    <row r="54" spans="1:11">
      <c r="A54" s="48" t="s">
        <v>279</v>
      </c>
      <c r="B54" s="48"/>
      <c r="C54" s="48"/>
      <c r="D54" s="48" t="s">
        <v>280</v>
      </c>
      <c r="E54" s="54">
        <v>5</v>
      </c>
      <c r="F54" s="54">
        <v>5</v>
      </c>
      <c r="G54" s="54">
        <v>0</v>
      </c>
      <c r="H54" s="54">
        <v>0</v>
      </c>
      <c r="I54" s="54">
        <v>0</v>
      </c>
      <c r="J54" s="54">
        <v>0</v>
      </c>
      <c r="K54" s="54">
        <v>0</v>
      </c>
    </row>
    <row r="55" spans="1:11">
      <c r="A55" s="48" t="s">
        <v>281</v>
      </c>
      <c r="B55" s="48"/>
      <c r="C55" s="48"/>
      <c r="D55" s="48" t="s">
        <v>282</v>
      </c>
      <c r="E55" s="54">
        <v>390.83</v>
      </c>
      <c r="F55" s="54">
        <v>359.59</v>
      </c>
      <c r="G55" s="54">
        <v>0</v>
      </c>
      <c r="H55" s="54">
        <v>0</v>
      </c>
      <c r="I55" s="54">
        <v>0</v>
      </c>
      <c r="J55" s="54">
        <v>0</v>
      </c>
      <c r="K55" s="54">
        <v>31.24</v>
      </c>
    </row>
    <row r="56" spans="1:11">
      <c r="A56" s="48" t="s">
        <v>283</v>
      </c>
      <c r="B56" s="48"/>
      <c r="C56" s="48"/>
      <c r="D56" s="48" t="s">
        <v>202</v>
      </c>
      <c r="E56" s="54">
        <v>1</v>
      </c>
      <c r="F56" s="54">
        <v>1</v>
      </c>
      <c r="G56" s="54">
        <v>0</v>
      </c>
      <c r="H56" s="54">
        <v>0</v>
      </c>
      <c r="I56" s="54">
        <v>0</v>
      </c>
      <c r="J56" s="54">
        <v>0</v>
      </c>
      <c r="K56" s="54">
        <v>0</v>
      </c>
    </row>
    <row r="57" spans="1:11">
      <c r="A57" s="48" t="s">
        <v>284</v>
      </c>
      <c r="B57" s="48"/>
      <c r="C57" s="48"/>
      <c r="D57" s="48" t="s">
        <v>285</v>
      </c>
      <c r="E57" s="54">
        <v>1</v>
      </c>
      <c r="F57" s="54">
        <v>1</v>
      </c>
      <c r="G57" s="54">
        <v>0</v>
      </c>
      <c r="H57" s="54">
        <v>0</v>
      </c>
      <c r="I57" s="54">
        <v>0</v>
      </c>
      <c r="J57" s="54">
        <v>0</v>
      </c>
      <c r="K57" s="54">
        <v>0</v>
      </c>
    </row>
    <row r="58" spans="1:11">
      <c r="A58" s="48" t="s">
        <v>286</v>
      </c>
      <c r="B58" s="48"/>
      <c r="C58" s="48"/>
      <c r="D58" s="48" t="s">
        <v>287</v>
      </c>
      <c r="E58" s="54">
        <v>4</v>
      </c>
      <c r="F58" s="54">
        <v>4</v>
      </c>
      <c r="G58" s="54">
        <v>0</v>
      </c>
      <c r="H58" s="54">
        <v>0</v>
      </c>
      <c r="I58" s="54">
        <v>0</v>
      </c>
      <c r="J58" s="54">
        <v>0</v>
      </c>
      <c r="K58" s="54">
        <v>0</v>
      </c>
    </row>
    <row r="59" spans="1:11">
      <c r="A59" s="48" t="s">
        <v>288</v>
      </c>
      <c r="B59" s="48"/>
      <c r="C59" s="48"/>
      <c r="D59" s="48" t="s">
        <v>289</v>
      </c>
      <c r="E59" s="54">
        <v>4</v>
      </c>
      <c r="F59" s="54">
        <v>4</v>
      </c>
      <c r="G59" s="54">
        <v>0</v>
      </c>
      <c r="H59" s="54">
        <v>0</v>
      </c>
      <c r="I59" s="54">
        <v>0</v>
      </c>
      <c r="J59" s="54">
        <v>0</v>
      </c>
      <c r="K59" s="54">
        <v>0</v>
      </c>
    </row>
    <row r="60" spans="1:11">
      <c r="A60" s="48" t="s">
        <v>290</v>
      </c>
      <c r="B60" s="48"/>
      <c r="C60" s="48"/>
      <c r="D60" s="48" t="s">
        <v>291</v>
      </c>
      <c r="E60" s="54">
        <v>237.83</v>
      </c>
      <c r="F60" s="54">
        <v>237.83</v>
      </c>
      <c r="G60" s="54">
        <v>0</v>
      </c>
      <c r="H60" s="54">
        <v>0</v>
      </c>
      <c r="I60" s="54">
        <v>0</v>
      </c>
      <c r="J60" s="54">
        <v>0</v>
      </c>
      <c r="K60" s="54">
        <v>0</v>
      </c>
    </row>
    <row r="61" spans="1:11">
      <c r="A61" s="48" t="s">
        <v>292</v>
      </c>
      <c r="B61" s="48"/>
      <c r="C61" s="48"/>
      <c r="D61" s="48" t="s">
        <v>293</v>
      </c>
      <c r="E61" s="54">
        <v>185.26</v>
      </c>
      <c r="F61" s="54">
        <v>185.26</v>
      </c>
      <c r="G61" s="54">
        <v>0</v>
      </c>
      <c r="H61" s="54">
        <v>0</v>
      </c>
      <c r="I61" s="54">
        <v>0</v>
      </c>
      <c r="J61" s="54">
        <v>0</v>
      </c>
      <c r="K61" s="54">
        <v>0</v>
      </c>
    </row>
    <row r="62" spans="1:11">
      <c r="A62" s="48" t="s">
        <v>294</v>
      </c>
      <c r="B62" s="48"/>
      <c r="C62" s="48"/>
      <c r="D62" s="48" t="s">
        <v>295</v>
      </c>
      <c r="E62" s="54">
        <v>50.93</v>
      </c>
      <c r="F62" s="54">
        <v>50.93</v>
      </c>
      <c r="G62" s="54">
        <v>0</v>
      </c>
      <c r="H62" s="54">
        <v>0</v>
      </c>
      <c r="I62" s="54">
        <v>0</v>
      </c>
      <c r="J62" s="54">
        <v>0</v>
      </c>
      <c r="K62" s="54">
        <v>0</v>
      </c>
    </row>
    <row r="63" spans="1:11">
      <c r="A63" s="48" t="s">
        <v>296</v>
      </c>
      <c r="B63" s="48"/>
      <c r="C63" s="48"/>
      <c r="D63" s="48" t="s">
        <v>297</v>
      </c>
      <c r="E63" s="54">
        <v>1.65</v>
      </c>
      <c r="F63" s="54">
        <v>1.65</v>
      </c>
      <c r="G63" s="54">
        <v>0</v>
      </c>
      <c r="H63" s="54">
        <v>0</v>
      </c>
      <c r="I63" s="54">
        <v>0</v>
      </c>
      <c r="J63" s="54">
        <v>0</v>
      </c>
      <c r="K63" s="54">
        <v>0</v>
      </c>
    </row>
    <row r="64" spans="1:11">
      <c r="A64" s="48" t="s">
        <v>298</v>
      </c>
      <c r="B64" s="48"/>
      <c r="C64" s="48"/>
      <c r="D64" s="48" t="s">
        <v>299</v>
      </c>
      <c r="E64" s="54">
        <v>21.19</v>
      </c>
      <c r="F64" s="54">
        <v>14.19</v>
      </c>
      <c r="G64" s="54">
        <v>0</v>
      </c>
      <c r="H64" s="54">
        <v>0</v>
      </c>
      <c r="I64" s="54">
        <v>0</v>
      </c>
      <c r="J64" s="54">
        <v>0</v>
      </c>
      <c r="K64" s="54">
        <v>7</v>
      </c>
    </row>
    <row r="65" spans="1:11">
      <c r="A65" s="48" t="s">
        <v>300</v>
      </c>
      <c r="B65" s="48"/>
      <c r="C65" s="48"/>
      <c r="D65" s="48" t="s">
        <v>301</v>
      </c>
      <c r="E65" s="54">
        <v>3</v>
      </c>
      <c r="F65" s="54">
        <v>0</v>
      </c>
      <c r="G65" s="54">
        <v>0</v>
      </c>
      <c r="H65" s="54">
        <v>0</v>
      </c>
      <c r="I65" s="54">
        <v>0</v>
      </c>
      <c r="J65" s="54">
        <v>0</v>
      </c>
      <c r="K65" s="54">
        <v>3</v>
      </c>
    </row>
    <row r="66" spans="1:11">
      <c r="A66" s="48" t="s">
        <v>302</v>
      </c>
      <c r="B66" s="48"/>
      <c r="C66" s="48"/>
      <c r="D66" s="48" t="s">
        <v>303</v>
      </c>
      <c r="E66" s="54">
        <v>18.19</v>
      </c>
      <c r="F66" s="54">
        <v>14.19</v>
      </c>
      <c r="G66" s="54">
        <v>0</v>
      </c>
      <c r="H66" s="54">
        <v>0</v>
      </c>
      <c r="I66" s="54">
        <v>0</v>
      </c>
      <c r="J66" s="54">
        <v>0</v>
      </c>
      <c r="K66" s="54">
        <v>4</v>
      </c>
    </row>
    <row r="67" spans="1:11">
      <c r="A67" s="48" t="s">
        <v>304</v>
      </c>
      <c r="B67" s="48"/>
      <c r="C67" s="48"/>
      <c r="D67" s="48" t="s">
        <v>305</v>
      </c>
      <c r="E67" s="54">
        <v>57.11</v>
      </c>
      <c r="F67" s="54">
        <v>56.07</v>
      </c>
      <c r="G67" s="54">
        <v>0</v>
      </c>
      <c r="H67" s="54">
        <v>0</v>
      </c>
      <c r="I67" s="54">
        <v>0</v>
      </c>
      <c r="J67" s="54">
        <v>0</v>
      </c>
      <c r="K67" s="54">
        <v>1.04</v>
      </c>
    </row>
    <row r="68" spans="1:11">
      <c r="A68" s="48" t="s">
        <v>306</v>
      </c>
      <c r="B68" s="48"/>
      <c r="C68" s="48"/>
      <c r="D68" s="48" t="s">
        <v>307</v>
      </c>
      <c r="E68" s="54">
        <v>56.07</v>
      </c>
      <c r="F68" s="54">
        <v>56.07</v>
      </c>
      <c r="G68" s="54">
        <v>0</v>
      </c>
      <c r="H68" s="54">
        <v>0</v>
      </c>
      <c r="I68" s="54">
        <v>0</v>
      </c>
      <c r="J68" s="54">
        <v>0</v>
      </c>
      <c r="K68" s="54">
        <v>0</v>
      </c>
    </row>
    <row r="69" spans="1:11">
      <c r="A69" s="48" t="s">
        <v>308</v>
      </c>
      <c r="B69" s="48"/>
      <c r="C69" s="48"/>
      <c r="D69" s="48" t="s">
        <v>309</v>
      </c>
      <c r="E69" s="54">
        <v>1.04</v>
      </c>
      <c r="F69" s="54">
        <v>0</v>
      </c>
      <c r="G69" s="54">
        <v>0</v>
      </c>
      <c r="H69" s="54">
        <v>0</v>
      </c>
      <c r="I69" s="54">
        <v>0</v>
      </c>
      <c r="J69" s="54">
        <v>0</v>
      </c>
      <c r="K69" s="54">
        <v>1.04</v>
      </c>
    </row>
    <row r="70" spans="1:11">
      <c r="A70" s="48" t="s">
        <v>310</v>
      </c>
      <c r="B70" s="48"/>
      <c r="C70" s="48"/>
      <c r="D70" s="48" t="s">
        <v>311</v>
      </c>
      <c r="E70" s="54">
        <v>23.52</v>
      </c>
      <c r="F70" s="54">
        <v>13.52</v>
      </c>
      <c r="G70" s="54">
        <v>0</v>
      </c>
      <c r="H70" s="54">
        <v>0</v>
      </c>
      <c r="I70" s="54">
        <v>0</v>
      </c>
      <c r="J70" s="54">
        <v>0</v>
      </c>
      <c r="K70" s="54">
        <v>10</v>
      </c>
    </row>
    <row r="71" spans="1:11">
      <c r="A71" s="48" t="s">
        <v>312</v>
      </c>
      <c r="B71" s="48"/>
      <c r="C71" s="48"/>
      <c r="D71" s="48" t="s">
        <v>313</v>
      </c>
      <c r="E71" s="54">
        <v>10</v>
      </c>
      <c r="F71" s="54">
        <v>0</v>
      </c>
      <c r="G71" s="54">
        <v>0</v>
      </c>
      <c r="H71" s="54">
        <v>0</v>
      </c>
      <c r="I71" s="54">
        <v>0</v>
      </c>
      <c r="J71" s="54">
        <v>0</v>
      </c>
      <c r="K71" s="54">
        <v>10</v>
      </c>
    </row>
    <row r="72" spans="1:11">
      <c r="A72" s="48" t="s">
        <v>314</v>
      </c>
      <c r="B72" s="48"/>
      <c r="C72" s="48"/>
      <c r="D72" s="48" t="s">
        <v>315</v>
      </c>
      <c r="E72" s="54">
        <v>13.52</v>
      </c>
      <c r="F72" s="54">
        <v>13.52</v>
      </c>
      <c r="G72" s="54">
        <v>0</v>
      </c>
      <c r="H72" s="54">
        <v>0</v>
      </c>
      <c r="I72" s="54">
        <v>0</v>
      </c>
      <c r="J72" s="54">
        <v>0</v>
      </c>
      <c r="K72" s="54">
        <v>0</v>
      </c>
    </row>
    <row r="73" spans="1:11">
      <c r="A73" s="48" t="s">
        <v>316</v>
      </c>
      <c r="B73" s="48"/>
      <c r="C73" s="48"/>
      <c r="D73" s="48" t="s">
        <v>317</v>
      </c>
      <c r="E73" s="54">
        <v>3.2</v>
      </c>
      <c r="F73" s="54">
        <v>0</v>
      </c>
      <c r="G73" s="54">
        <v>0</v>
      </c>
      <c r="H73" s="54">
        <v>0</v>
      </c>
      <c r="I73" s="54">
        <v>0</v>
      </c>
      <c r="J73" s="54">
        <v>0</v>
      </c>
      <c r="K73" s="54">
        <v>3.2</v>
      </c>
    </row>
    <row r="74" spans="1:11">
      <c r="A74" s="48" t="s">
        <v>318</v>
      </c>
      <c r="B74" s="48"/>
      <c r="C74" s="48"/>
      <c r="D74" s="48" t="s">
        <v>319</v>
      </c>
      <c r="E74" s="54">
        <v>3.2</v>
      </c>
      <c r="F74" s="54">
        <v>0</v>
      </c>
      <c r="G74" s="54">
        <v>0</v>
      </c>
      <c r="H74" s="54">
        <v>0</v>
      </c>
      <c r="I74" s="54">
        <v>0</v>
      </c>
      <c r="J74" s="54">
        <v>0</v>
      </c>
      <c r="K74" s="54">
        <v>3.2</v>
      </c>
    </row>
    <row r="75" spans="1:11">
      <c r="A75" s="48" t="s">
        <v>320</v>
      </c>
      <c r="B75" s="48"/>
      <c r="C75" s="48"/>
      <c r="D75" s="48" t="s">
        <v>321</v>
      </c>
      <c r="E75" s="54">
        <v>4</v>
      </c>
      <c r="F75" s="54">
        <v>0</v>
      </c>
      <c r="G75" s="54">
        <v>0</v>
      </c>
      <c r="H75" s="54">
        <v>0</v>
      </c>
      <c r="I75" s="54">
        <v>0</v>
      </c>
      <c r="J75" s="54">
        <v>0</v>
      </c>
      <c r="K75" s="54">
        <v>4</v>
      </c>
    </row>
    <row r="76" spans="1:11">
      <c r="A76" s="48" t="s">
        <v>322</v>
      </c>
      <c r="B76" s="48"/>
      <c r="C76" s="48"/>
      <c r="D76" s="48" t="s">
        <v>323</v>
      </c>
      <c r="E76" s="54">
        <v>4</v>
      </c>
      <c r="F76" s="54">
        <v>0</v>
      </c>
      <c r="G76" s="54">
        <v>0</v>
      </c>
      <c r="H76" s="54">
        <v>0</v>
      </c>
      <c r="I76" s="54">
        <v>0</v>
      </c>
      <c r="J76" s="54">
        <v>0</v>
      </c>
      <c r="K76" s="54">
        <v>4</v>
      </c>
    </row>
    <row r="77" spans="1:11">
      <c r="A77" s="48" t="s">
        <v>324</v>
      </c>
      <c r="B77" s="48"/>
      <c r="C77" s="48"/>
      <c r="D77" s="48" t="s">
        <v>325</v>
      </c>
      <c r="E77" s="54">
        <v>4</v>
      </c>
      <c r="F77" s="54">
        <v>4</v>
      </c>
      <c r="G77" s="54">
        <v>0</v>
      </c>
      <c r="H77" s="54">
        <v>0</v>
      </c>
      <c r="I77" s="54">
        <v>0</v>
      </c>
      <c r="J77" s="54">
        <v>0</v>
      </c>
      <c r="K77" s="54">
        <v>0</v>
      </c>
    </row>
    <row r="78" spans="1:11">
      <c r="A78" s="48" t="s">
        <v>326</v>
      </c>
      <c r="B78" s="48"/>
      <c r="C78" s="48"/>
      <c r="D78" s="48" t="s">
        <v>327</v>
      </c>
      <c r="E78" s="54">
        <v>4</v>
      </c>
      <c r="F78" s="54">
        <v>4</v>
      </c>
      <c r="G78" s="54">
        <v>0</v>
      </c>
      <c r="H78" s="54">
        <v>0</v>
      </c>
      <c r="I78" s="54">
        <v>0</v>
      </c>
      <c r="J78" s="54">
        <v>0</v>
      </c>
      <c r="K78" s="54">
        <v>0</v>
      </c>
    </row>
    <row r="79" spans="1:11">
      <c r="A79" s="48" t="s">
        <v>328</v>
      </c>
      <c r="B79" s="48"/>
      <c r="C79" s="48"/>
      <c r="D79" s="48" t="s">
        <v>329</v>
      </c>
      <c r="E79" s="54">
        <v>1.03</v>
      </c>
      <c r="F79" s="54">
        <v>1.03</v>
      </c>
      <c r="G79" s="54">
        <v>0</v>
      </c>
      <c r="H79" s="54">
        <v>0</v>
      </c>
      <c r="I79" s="54">
        <v>0</v>
      </c>
      <c r="J79" s="54">
        <v>0</v>
      </c>
      <c r="K79" s="54">
        <v>0</v>
      </c>
    </row>
    <row r="80" spans="1:11">
      <c r="A80" s="48" t="s">
        <v>330</v>
      </c>
      <c r="B80" s="48"/>
      <c r="C80" s="48"/>
      <c r="D80" s="48" t="s">
        <v>331</v>
      </c>
      <c r="E80" s="54">
        <v>1.03</v>
      </c>
      <c r="F80" s="54">
        <v>1.03</v>
      </c>
      <c r="G80" s="54">
        <v>0</v>
      </c>
      <c r="H80" s="54">
        <v>0</v>
      </c>
      <c r="I80" s="54">
        <v>0</v>
      </c>
      <c r="J80" s="54">
        <v>0</v>
      </c>
      <c r="K80" s="54">
        <v>0</v>
      </c>
    </row>
    <row r="81" spans="1:11">
      <c r="A81" s="48" t="s">
        <v>332</v>
      </c>
      <c r="B81" s="48"/>
      <c r="C81" s="48"/>
      <c r="D81" s="48" t="s">
        <v>333</v>
      </c>
      <c r="E81" s="54">
        <v>19.42</v>
      </c>
      <c r="F81" s="54">
        <v>13.42</v>
      </c>
      <c r="G81" s="54">
        <v>0</v>
      </c>
      <c r="H81" s="54">
        <v>0</v>
      </c>
      <c r="I81" s="54">
        <v>0</v>
      </c>
      <c r="J81" s="54">
        <v>0</v>
      </c>
      <c r="K81" s="54">
        <v>6</v>
      </c>
    </row>
    <row r="82" spans="1:11">
      <c r="A82" s="48" t="s">
        <v>334</v>
      </c>
      <c r="B82" s="48"/>
      <c r="C82" s="48"/>
      <c r="D82" s="48" t="s">
        <v>335</v>
      </c>
      <c r="E82" s="54">
        <v>2.32</v>
      </c>
      <c r="F82" s="54">
        <v>2.32</v>
      </c>
      <c r="G82" s="54">
        <v>0</v>
      </c>
      <c r="H82" s="54">
        <v>0</v>
      </c>
      <c r="I82" s="54">
        <v>0</v>
      </c>
      <c r="J82" s="54">
        <v>0</v>
      </c>
      <c r="K82" s="54">
        <v>0</v>
      </c>
    </row>
    <row r="83" spans="1:11">
      <c r="A83" s="48" t="s">
        <v>336</v>
      </c>
      <c r="B83" s="48"/>
      <c r="C83" s="48"/>
      <c r="D83" s="48" t="s">
        <v>337</v>
      </c>
      <c r="E83" s="54">
        <v>17.1</v>
      </c>
      <c r="F83" s="54">
        <v>11.1</v>
      </c>
      <c r="G83" s="54">
        <v>0</v>
      </c>
      <c r="H83" s="54">
        <v>0</v>
      </c>
      <c r="I83" s="54">
        <v>0</v>
      </c>
      <c r="J83" s="54">
        <v>0</v>
      </c>
      <c r="K83" s="54">
        <v>6</v>
      </c>
    </row>
    <row r="84" spans="1:11">
      <c r="A84" s="48" t="s">
        <v>338</v>
      </c>
      <c r="B84" s="48"/>
      <c r="C84" s="48"/>
      <c r="D84" s="48" t="s">
        <v>337</v>
      </c>
      <c r="E84" s="54">
        <v>14.54</v>
      </c>
      <c r="F84" s="54">
        <v>14.54</v>
      </c>
      <c r="G84" s="54">
        <v>0</v>
      </c>
      <c r="H84" s="54">
        <v>0</v>
      </c>
      <c r="I84" s="54">
        <v>0</v>
      </c>
      <c r="J84" s="54">
        <v>0</v>
      </c>
      <c r="K84" s="54">
        <v>0</v>
      </c>
    </row>
    <row r="85" spans="1:11">
      <c r="A85" s="48" t="s">
        <v>339</v>
      </c>
      <c r="B85" s="48"/>
      <c r="C85" s="48"/>
      <c r="D85" s="48" t="s">
        <v>340</v>
      </c>
      <c r="E85" s="54">
        <v>14.54</v>
      </c>
      <c r="F85" s="54">
        <v>14.54</v>
      </c>
      <c r="G85" s="54">
        <v>0</v>
      </c>
      <c r="H85" s="54">
        <v>0</v>
      </c>
      <c r="I85" s="54">
        <v>0</v>
      </c>
      <c r="J85" s="54">
        <v>0</v>
      </c>
      <c r="K85" s="54">
        <v>0</v>
      </c>
    </row>
    <row r="86" spans="1:11">
      <c r="A86" s="48" t="s">
        <v>341</v>
      </c>
      <c r="B86" s="48"/>
      <c r="C86" s="48"/>
      <c r="D86" s="48" t="s">
        <v>342</v>
      </c>
      <c r="E86" s="54">
        <v>94.6</v>
      </c>
      <c r="F86" s="54">
        <v>91.5</v>
      </c>
      <c r="G86" s="54">
        <v>0</v>
      </c>
      <c r="H86" s="54">
        <v>0</v>
      </c>
      <c r="I86" s="54">
        <v>0</v>
      </c>
      <c r="J86" s="54">
        <v>0</v>
      </c>
      <c r="K86" s="54">
        <v>3.1</v>
      </c>
    </row>
    <row r="87" spans="1:11">
      <c r="A87" s="48" t="s">
        <v>343</v>
      </c>
      <c r="B87" s="48"/>
      <c r="C87" s="48"/>
      <c r="D87" s="48" t="s">
        <v>344</v>
      </c>
      <c r="E87" s="54">
        <v>8.56</v>
      </c>
      <c r="F87" s="54">
        <v>8.56</v>
      </c>
      <c r="G87" s="54">
        <v>0</v>
      </c>
      <c r="H87" s="54">
        <v>0</v>
      </c>
      <c r="I87" s="54">
        <v>0</v>
      </c>
      <c r="J87" s="54">
        <v>0</v>
      </c>
      <c r="K87" s="54">
        <v>0</v>
      </c>
    </row>
    <row r="88" spans="1:11">
      <c r="A88" s="48" t="s">
        <v>345</v>
      </c>
      <c r="B88" s="48"/>
      <c r="C88" s="48"/>
      <c r="D88" s="48" t="s">
        <v>346</v>
      </c>
      <c r="E88" s="54">
        <v>8.56</v>
      </c>
      <c r="F88" s="54">
        <v>8.56</v>
      </c>
      <c r="G88" s="54">
        <v>0</v>
      </c>
      <c r="H88" s="54">
        <v>0</v>
      </c>
      <c r="I88" s="54">
        <v>0</v>
      </c>
      <c r="J88" s="54">
        <v>0</v>
      </c>
      <c r="K88" s="54">
        <v>0</v>
      </c>
    </row>
    <row r="89" spans="1:11">
      <c r="A89" s="48" t="s">
        <v>347</v>
      </c>
      <c r="B89" s="48"/>
      <c r="C89" s="48"/>
      <c r="D89" s="48" t="s">
        <v>348</v>
      </c>
      <c r="E89" s="54">
        <v>3.4</v>
      </c>
      <c r="F89" s="54">
        <v>0.3</v>
      </c>
      <c r="G89" s="54">
        <v>0</v>
      </c>
      <c r="H89" s="54">
        <v>0</v>
      </c>
      <c r="I89" s="54">
        <v>0</v>
      </c>
      <c r="J89" s="54">
        <v>0</v>
      </c>
      <c r="K89" s="54">
        <v>3.1</v>
      </c>
    </row>
    <row r="90" spans="1:11">
      <c r="A90" s="48" t="s">
        <v>349</v>
      </c>
      <c r="B90" s="48"/>
      <c r="C90" s="48"/>
      <c r="D90" s="48" t="s">
        <v>350</v>
      </c>
      <c r="E90" s="54">
        <v>0.1</v>
      </c>
      <c r="F90" s="54">
        <v>0</v>
      </c>
      <c r="G90" s="54">
        <v>0</v>
      </c>
      <c r="H90" s="54">
        <v>0</v>
      </c>
      <c r="I90" s="54">
        <v>0</v>
      </c>
      <c r="J90" s="54">
        <v>0</v>
      </c>
      <c r="K90" s="54">
        <v>0.1</v>
      </c>
    </row>
    <row r="91" spans="1:11">
      <c r="A91" s="48" t="s">
        <v>351</v>
      </c>
      <c r="B91" s="48"/>
      <c r="C91" s="48"/>
      <c r="D91" s="48" t="s">
        <v>352</v>
      </c>
      <c r="E91" s="54">
        <v>3</v>
      </c>
      <c r="F91" s="54">
        <v>0</v>
      </c>
      <c r="G91" s="54">
        <v>0</v>
      </c>
      <c r="H91" s="54">
        <v>0</v>
      </c>
      <c r="I91" s="54">
        <v>0</v>
      </c>
      <c r="J91" s="54">
        <v>0</v>
      </c>
      <c r="K91" s="54">
        <v>3</v>
      </c>
    </row>
    <row r="92" spans="1:11">
      <c r="A92" s="48" t="s">
        <v>353</v>
      </c>
      <c r="B92" s="48"/>
      <c r="C92" s="48"/>
      <c r="D92" s="48" t="s">
        <v>354</v>
      </c>
      <c r="E92" s="54">
        <v>0.3</v>
      </c>
      <c r="F92" s="54">
        <v>0.3</v>
      </c>
      <c r="G92" s="54">
        <v>0</v>
      </c>
      <c r="H92" s="54">
        <v>0</v>
      </c>
      <c r="I92" s="54">
        <v>0</v>
      </c>
      <c r="J92" s="54">
        <v>0</v>
      </c>
      <c r="K92" s="54">
        <v>0</v>
      </c>
    </row>
    <row r="93" spans="1:11">
      <c r="A93" s="48" t="s">
        <v>355</v>
      </c>
      <c r="B93" s="48"/>
      <c r="C93" s="48"/>
      <c r="D93" s="48" t="s">
        <v>356</v>
      </c>
      <c r="E93" s="54">
        <v>5.78</v>
      </c>
      <c r="F93" s="54">
        <v>5.78</v>
      </c>
      <c r="G93" s="54">
        <v>0</v>
      </c>
      <c r="H93" s="54">
        <v>0</v>
      </c>
      <c r="I93" s="54">
        <v>0</v>
      </c>
      <c r="J93" s="54">
        <v>0</v>
      </c>
      <c r="K93" s="54">
        <v>0</v>
      </c>
    </row>
    <row r="94" spans="1:11">
      <c r="A94" s="48" t="s">
        <v>357</v>
      </c>
      <c r="B94" s="48"/>
      <c r="C94" s="48"/>
      <c r="D94" s="48" t="s">
        <v>358</v>
      </c>
      <c r="E94" s="54">
        <v>4.22</v>
      </c>
      <c r="F94" s="54">
        <v>4.22</v>
      </c>
      <c r="G94" s="54">
        <v>0</v>
      </c>
      <c r="H94" s="54">
        <v>0</v>
      </c>
      <c r="I94" s="54">
        <v>0</v>
      </c>
      <c r="J94" s="54">
        <v>0</v>
      </c>
      <c r="K94" s="54">
        <v>0</v>
      </c>
    </row>
    <row r="95" spans="1:11">
      <c r="A95" s="48" t="s">
        <v>359</v>
      </c>
      <c r="B95" s="48"/>
      <c r="C95" s="48"/>
      <c r="D95" s="48" t="s">
        <v>360</v>
      </c>
      <c r="E95" s="54">
        <v>1.56</v>
      </c>
      <c r="F95" s="54">
        <v>1.56</v>
      </c>
      <c r="G95" s="54">
        <v>0</v>
      </c>
      <c r="H95" s="54">
        <v>0</v>
      </c>
      <c r="I95" s="54">
        <v>0</v>
      </c>
      <c r="J95" s="54">
        <v>0</v>
      </c>
      <c r="K95" s="54">
        <v>0</v>
      </c>
    </row>
    <row r="96" spans="1:11">
      <c r="A96" s="48" t="s">
        <v>361</v>
      </c>
      <c r="B96" s="48"/>
      <c r="C96" s="48"/>
      <c r="D96" s="48" t="s">
        <v>362</v>
      </c>
      <c r="E96" s="54">
        <v>76.16</v>
      </c>
      <c r="F96" s="54">
        <v>76.16</v>
      </c>
      <c r="G96" s="54">
        <v>0</v>
      </c>
      <c r="H96" s="54">
        <v>0</v>
      </c>
      <c r="I96" s="54">
        <v>0</v>
      </c>
      <c r="J96" s="54">
        <v>0</v>
      </c>
      <c r="K96" s="54">
        <v>0</v>
      </c>
    </row>
    <row r="97" spans="1:11">
      <c r="A97" s="48" t="s">
        <v>363</v>
      </c>
      <c r="B97" s="48"/>
      <c r="C97" s="48"/>
      <c r="D97" s="48" t="s">
        <v>364</v>
      </c>
      <c r="E97" s="54">
        <v>61.92</v>
      </c>
      <c r="F97" s="54">
        <v>61.92</v>
      </c>
      <c r="G97" s="54">
        <v>0</v>
      </c>
      <c r="H97" s="54">
        <v>0</v>
      </c>
      <c r="I97" s="54">
        <v>0</v>
      </c>
      <c r="J97" s="54">
        <v>0</v>
      </c>
      <c r="K97" s="54">
        <v>0</v>
      </c>
    </row>
    <row r="98" spans="1:11">
      <c r="A98" s="48" t="s">
        <v>365</v>
      </c>
      <c r="B98" s="48"/>
      <c r="C98" s="48"/>
      <c r="D98" s="48" t="s">
        <v>366</v>
      </c>
      <c r="E98" s="54">
        <v>14.24</v>
      </c>
      <c r="F98" s="54">
        <v>14.24</v>
      </c>
      <c r="G98" s="54">
        <v>0</v>
      </c>
      <c r="H98" s="54">
        <v>0</v>
      </c>
      <c r="I98" s="54">
        <v>0</v>
      </c>
      <c r="J98" s="54">
        <v>0</v>
      </c>
      <c r="K98" s="54">
        <v>0</v>
      </c>
    </row>
    <row r="99" spans="1:11">
      <c r="A99" s="48" t="s">
        <v>367</v>
      </c>
      <c r="B99" s="48"/>
      <c r="C99" s="48"/>
      <c r="D99" s="48" t="s">
        <v>368</v>
      </c>
      <c r="E99" s="54">
        <v>0.7</v>
      </c>
      <c r="F99" s="54">
        <v>0.7</v>
      </c>
      <c r="G99" s="54">
        <v>0</v>
      </c>
      <c r="H99" s="54">
        <v>0</v>
      </c>
      <c r="I99" s="54">
        <v>0</v>
      </c>
      <c r="J99" s="54">
        <v>0</v>
      </c>
      <c r="K99" s="54">
        <v>0</v>
      </c>
    </row>
    <row r="100" spans="1:11">
      <c r="A100" s="48" t="s">
        <v>369</v>
      </c>
      <c r="B100" s="48"/>
      <c r="C100" s="48"/>
      <c r="D100" s="48" t="s">
        <v>370</v>
      </c>
      <c r="E100" s="54">
        <v>0.7</v>
      </c>
      <c r="F100" s="54">
        <v>0.7</v>
      </c>
      <c r="G100" s="54">
        <v>0</v>
      </c>
      <c r="H100" s="54">
        <v>0</v>
      </c>
      <c r="I100" s="54">
        <v>0</v>
      </c>
      <c r="J100" s="54">
        <v>0</v>
      </c>
      <c r="K100" s="54">
        <v>0</v>
      </c>
    </row>
    <row r="101" spans="1:11">
      <c r="A101" s="48" t="s">
        <v>371</v>
      </c>
      <c r="B101" s="48"/>
      <c r="C101" s="48"/>
      <c r="D101" s="48" t="s">
        <v>372</v>
      </c>
      <c r="E101" s="54">
        <v>226.31</v>
      </c>
      <c r="F101" s="54">
        <v>220.68</v>
      </c>
      <c r="G101" s="54">
        <v>0</v>
      </c>
      <c r="H101" s="54">
        <v>0</v>
      </c>
      <c r="I101" s="54">
        <v>0</v>
      </c>
      <c r="J101" s="54">
        <v>0</v>
      </c>
      <c r="K101" s="54">
        <v>5.63</v>
      </c>
    </row>
    <row r="102" spans="1:11">
      <c r="A102" s="48" t="s">
        <v>373</v>
      </c>
      <c r="B102" s="48"/>
      <c r="C102" s="48"/>
      <c r="D102" s="48" t="s">
        <v>374</v>
      </c>
      <c r="E102" s="54">
        <v>195.68</v>
      </c>
      <c r="F102" s="54">
        <v>195.68</v>
      </c>
      <c r="G102" s="54">
        <v>0</v>
      </c>
      <c r="H102" s="54">
        <v>0</v>
      </c>
      <c r="I102" s="54">
        <v>0</v>
      </c>
      <c r="J102" s="54">
        <v>0</v>
      </c>
      <c r="K102" s="54">
        <v>0</v>
      </c>
    </row>
    <row r="103" spans="1:11">
      <c r="A103" s="48" t="s">
        <v>375</v>
      </c>
      <c r="B103" s="48"/>
      <c r="C103" s="48"/>
      <c r="D103" s="48" t="s">
        <v>376</v>
      </c>
      <c r="E103" s="54">
        <v>195.68</v>
      </c>
      <c r="F103" s="54">
        <v>195.68</v>
      </c>
      <c r="G103" s="54">
        <v>0</v>
      </c>
      <c r="H103" s="54">
        <v>0</v>
      </c>
      <c r="I103" s="54">
        <v>0</v>
      </c>
      <c r="J103" s="54">
        <v>0</v>
      </c>
      <c r="K103" s="54">
        <v>0</v>
      </c>
    </row>
    <row r="104" spans="1:11">
      <c r="A104" s="48" t="s">
        <v>377</v>
      </c>
      <c r="B104" s="48"/>
      <c r="C104" s="48"/>
      <c r="D104" s="48" t="s">
        <v>378</v>
      </c>
      <c r="E104" s="54">
        <v>30.63</v>
      </c>
      <c r="F104" s="54">
        <v>25</v>
      </c>
      <c r="G104" s="54">
        <v>0</v>
      </c>
      <c r="H104" s="54">
        <v>0</v>
      </c>
      <c r="I104" s="54">
        <v>0</v>
      </c>
      <c r="J104" s="54">
        <v>0</v>
      </c>
      <c r="K104" s="54">
        <v>5.63</v>
      </c>
    </row>
    <row r="105" spans="1:11">
      <c r="A105" s="48" t="s">
        <v>379</v>
      </c>
      <c r="B105" s="48"/>
      <c r="C105" s="48"/>
      <c r="D105" s="48" t="s">
        <v>380</v>
      </c>
      <c r="E105" s="54">
        <v>20.63</v>
      </c>
      <c r="F105" s="54">
        <v>15</v>
      </c>
      <c r="G105" s="54">
        <v>0</v>
      </c>
      <c r="H105" s="54">
        <v>0</v>
      </c>
      <c r="I105" s="54">
        <v>0</v>
      </c>
      <c r="J105" s="54">
        <v>0</v>
      </c>
      <c r="K105" s="54">
        <v>5.63</v>
      </c>
    </row>
    <row r="106" spans="1:11">
      <c r="A106" s="48" t="s">
        <v>381</v>
      </c>
      <c r="B106" s="48"/>
      <c r="C106" s="48"/>
      <c r="D106" s="48" t="s">
        <v>382</v>
      </c>
      <c r="E106" s="54">
        <v>10</v>
      </c>
      <c r="F106" s="54">
        <v>10</v>
      </c>
      <c r="G106" s="54">
        <v>0</v>
      </c>
      <c r="H106" s="54">
        <v>0</v>
      </c>
      <c r="I106" s="54">
        <v>0</v>
      </c>
      <c r="J106" s="54">
        <v>0</v>
      </c>
      <c r="K106" s="54">
        <v>0</v>
      </c>
    </row>
    <row r="107" spans="1:11">
      <c r="A107" s="48" t="s">
        <v>383</v>
      </c>
      <c r="B107" s="48"/>
      <c r="C107" s="48"/>
      <c r="D107" s="48" t="s">
        <v>384</v>
      </c>
      <c r="E107" s="54">
        <v>5652.39</v>
      </c>
      <c r="F107" s="54">
        <v>5482.22</v>
      </c>
      <c r="G107" s="54">
        <v>0</v>
      </c>
      <c r="H107" s="54">
        <v>0</v>
      </c>
      <c r="I107" s="54">
        <v>0</v>
      </c>
      <c r="J107" s="54">
        <v>0</v>
      </c>
      <c r="K107" s="54">
        <v>170.16</v>
      </c>
    </row>
    <row r="108" spans="1:11">
      <c r="A108" s="48" t="s">
        <v>385</v>
      </c>
      <c r="B108" s="48"/>
      <c r="C108" s="48"/>
      <c r="D108" s="48" t="s">
        <v>386</v>
      </c>
      <c r="E108" s="54">
        <v>2.67</v>
      </c>
      <c r="F108" s="54">
        <v>0</v>
      </c>
      <c r="G108" s="54">
        <v>0</v>
      </c>
      <c r="H108" s="54">
        <v>0</v>
      </c>
      <c r="I108" s="54">
        <v>0</v>
      </c>
      <c r="J108" s="54">
        <v>0</v>
      </c>
      <c r="K108" s="54">
        <v>2.67</v>
      </c>
    </row>
    <row r="109" spans="1:11">
      <c r="A109" s="48" t="s">
        <v>387</v>
      </c>
      <c r="B109" s="48"/>
      <c r="C109" s="48"/>
      <c r="D109" s="48" t="s">
        <v>388</v>
      </c>
      <c r="E109" s="54">
        <v>2.67</v>
      </c>
      <c r="F109" s="54">
        <v>0</v>
      </c>
      <c r="G109" s="54">
        <v>0</v>
      </c>
      <c r="H109" s="54">
        <v>0</v>
      </c>
      <c r="I109" s="54">
        <v>0</v>
      </c>
      <c r="J109" s="54">
        <v>0</v>
      </c>
      <c r="K109" s="54">
        <v>2.67</v>
      </c>
    </row>
    <row r="110" spans="1:11">
      <c r="A110" s="48" t="s">
        <v>389</v>
      </c>
      <c r="B110" s="48"/>
      <c r="C110" s="48"/>
      <c r="D110" s="48" t="s">
        <v>390</v>
      </c>
      <c r="E110" s="54">
        <v>100</v>
      </c>
      <c r="F110" s="54">
        <v>0</v>
      </c>
      <c r="G110" s="54">
        <v>0</v>
      </c>
      <c r="H110" s="54">
        <v>0</v>
      </c>
      <c r="I110" s="54">
        <v>0</v>
      </c>
      <c r="J110" s="54">
        <v>0</v>
      </c>
      <c r="K110" s="54">
        <v>100</v>
      </c>
    </row>
    <row r="111" spans="1:11">
      <c r="A111" s="48" t="s">
        <v>391</v>
      </c>
      <c r="B111" s="48"/>
      <c r="C111" s="48"/>
      <c r="D111" s="48" t="s">
        <v>392</v>
      </c>
      <c r="E111" s="54">
        <v>100</v>
      </c>
      <c r="F111" s="54">
        <v>0</v>
      </c>
      <c r="G111" s="54">
        <v>0</v>
      </c>
      <c r="H111" s="54">
        <v>0</v>
      </c>
      <c r="I111" s="54">
        <v>0</v>
      </c>
      <c r="J111" s="54">
        <v>0</v>
      </c>
      <c r="K111" s="54">
        <v>100</v>
      </c>
    </row>
    <row r="112" spans="1:11">
      <c r="A112" s="48" t="s">
        <v>393</v>
      </c>
      <c r="B112" s="48"/>
      <c r="C112" s="48"/>
      <c r="D112" s="48" t="s">
        <v>394</v>
      </c>
      <c r="E112" s="54">
        <v>5371.23</v>
      </c>
      <c r="F112" s="54">
        <v>5371.23</v>
      </c>
      <c r="G112" s="54">
        <v>0</v>
      </c>
      <c r="H112" s="54">
        <v>0</v>
      </c>
      <c r="I112" s="54">
        <v>0</v>
      </c>
      <c r="J112" s="54">
        <v>0</v>
      </c>
      <c r="K112" s="54">
        <v>0</v>
      </c>
    </row>
    <row r="113" spans="1:11">
      <c r="A113" s="48" t="s">
        <v>395</v>
      </c>
      <c r="B113" s="48"/>
      <c r="C113" s="48"/>
      <c r="D113" s="48" t="s">
        <v>396</v>
      </c>
      <c r="E113" s="54">
        <v>4116.13</v>
      </c>
      <c r="F113" s="54">
        <v>4116.13</v>
      </c>
      <c r="G113" s="54">
        <v>0</v>
      </c>
      <c r="H113" s="54">
        <v>0</v>
      </c>
      <c r="I113" s="54">
        <v>0</v>
      </c>
      <c r="J113" s="54">
        <v>0</v>
      </c>
      <c r="K113" s="54">
        <v>0</v>
      </c>
    </row>
    <row r="114" spans="1:11">
      <c r="A114" s="48" t="s">
        <v>397</v>
      </c>
      <c r="B114" s="48"/>
      <c r="C114" s="48"/>
      <c r="D114" s="48" t="s">
        <v>398</v>
      </c>
      <c r="E114" s="54">
        <v>235.1</v>
      </c>
      <c r="F114" s="54">
        <v>235.1</v>
      </c>
      <c r="G114" s="54">
        <v>0</v>
      </c>
      <c r="H114" s="54">
        <v>0</v>
      </c>
      <c r="I114" s="54">
        <v>0</v>
      </c>
      <c r="J114" s="54">
        <v>0</v>
      </c>
      <c r="K114" s="54">
        <v>0</v>
      </c>
    </row>
    <row r="115" spans="1:11">
      <c r="A115" s="48" t="s">
        <v>399</v>
      </c>
      <c r="B115" s="48"/>
      <c r="C115" s="48"/>
      <c r="D115" s="48" t="s">
        <v>400</v>
      </c>
      <c r="E115" s="54">
        <v>1020</v>
      </c>
      <c r="F115" s="54">
        <v>1020</v>
      </c>
      <c r="G115" s="54">
        <v>0</v>
      </c>
      <c r="H115" s="54">
        <v>0</v>
      </c>
      <c r="I115" s="54">
        <v>0</v>
      </c>
      <c r="J115" s="54">
        <v>0</v>
      </c>
      <c r="K115" s="54">
        <v>0</v>
      </c>
    </row>
    <row r="116" spans="1:11">
      <c r="A116" s="48" t="s">
        <v>401</v>
      </c>
      <c r="B116" s="48"/>
      <c r="C116" s="48"/>
      <c r="D116" s="48" t="s">
        <v>402</v>
      </c>
      <c r="E116" s="54">
        <v>4</v>
      </c>
      <c r="F116" s="54">
        <v>4</v>
      </c>
      <c r="G116" s="54">
        <v>0</v>
      </c>
      <c r="H116" s="54">
        <v>0</v>
      </c>
      <c r="I116" s="54">
        <v>0</v>
      </c>
      <c r="J116" s="54">
        <v>0</v>
      </c>
      <c r="K116" s="54">
        <v>0</v>
      </c>
    </row>
    <row r="117" spans="1:11">
      <c r="A117" s="48" t="s">
        <v>403</v>
      </c>
      <c r="B117" s="48"/>
      <c r="C117" s="48"/>
      <c r="D117" s="48" t="s">
        <v>404</v>
      </c>
      <c r="E117" s="54">
        <v>4</v>
      </c>
      <c r="F117" s="54">
        <v>4</v>
      </c>
      <c r="G117" s="54">
        <v>0</v>
      </c>
      <c r="H117" s="54">
        <v>0</v>
      </c>
      <c r="I117" s="54">
        <v>0</v>
      </c>
      <c r="J117" s="54">
        <v>0</v>
      </c>
      <c r="K117" s="54">
        <v>0</v>
      </c>
    </row>
    <row r="118" spans="1:11">
      <c r="A118" s="48" t="s">
        <v>405</v>
      </c>
      <c r="B118" s="48"/>
      <c r="C118" s="48"/>
      <c r="D118" s="48" t="s">
        <v>404</v>
      </c>
      <c r="E118" s="54">
        <v>174.49</v>
      </c>
      <c r="F118" s="54">
        <v>107</v>
      </c>
      <c r="G118" s="54">
        <v>0</v>
      </c>
      <c r="H118" s="54">
        <v>0</v>
      </c>
      <c r="I118" s="54">
        <v>0</v>
      </c>
      <c r="J118" s="54">
        <v>0</v>
      </c>
      <c r="K118" s="54">
        <v>67.5</v>
      </c>
    </row>
    <row r="119" spans="1:11">
      <c r="A119" s="48" t="s">
        <v>406</v>
      </c>
      <c r="B119" s="48"/>
      <c r="C119" s="48"/>
      <c r="D119" s="48" t="s">
        <v>407</v>
      </c>
      <c r="E119" s="54">
        <v>174.49</v>
      </c>
      <c r="F119" s="54">
        <v>107</v>
      </c>
      <c r="G119" s="54">
        <v>0</v>
      </c>
      <c r="H119" s="54">
        <v>0</v>
      </c>
      <c r="I119" s="54">
        <v>0</v>
      </c>
      <c r="J119" s="54">
        <v>0</v>
      </c>
      <c r="K119" s="54">
        <v>67.5</v>
      </c>
    </row>
    <row r="120" spans="1:11">
      <c r="A120" s="48" t="s">
        <v>408</v>
      </c>
      <c r="B120" s="48"/>
      <c r="C120" s="48"/>
      <c r="D120" s="48" t="s">
        <v>409</v>
      </c>
      <c r="E120" s="54">
        <v>1093.52</v>
      </c>
      <c r="F120" s="54">
        <v>967.1</v>
      </c>
      <c r="G120" s="54">
        <v>0</v>
      </c>
      <c r="H120" s="54">
        <v>0</v>
      </c>
      <c r="I120" s="54">
        <v>0</v>
      </c>
      <c r="J120" s="54">
        <v>0</v>
      </c>
      <c r="K120" s="54">
        <v>126.42</v>
      </c>
    </row>
    <row r="121" spans="1:11">
      <c r="A121" s="48" t="s">
        <v>410</v>
      </c>
      <c r="B121" s="48"/>
      <c r="C121" s="48"/>
      <c r="D121" s="48" t="s">
        <v>411</v>
      </c>
      <c r="E121" s="54">
        <v>652.58</v>
      </c>
      <c r="F121" s="54">
        <v>626.94</v>
      </c>
      <c r="G121" s="54">
        <v>0</v>
      </c>
      <c r="H121" s="54">
        <v>0</v>
      </c>
      <c r="I121" s="54">
        <v>0</v>
      </c>
      <c r="J121" s="54">
        <v>0</v>
      </c>
      <c r="K121" s="54">
        <v>25.64</v>
      </c>
    </row>
    <row r="122" spans="1:11">
      <c r="A122" s="48" t="s">
        <v>412</v>
      </c>
      <c r="B122" s="48"/>
      <c r="C122" s="48"/>
      <c r="D122" s="48" t="s">
        <v>413</v>
      </c>
      <c r="E122" s="54">
        <v>507.1</v>
      </c>
      <c r="F122" s="54">
        <v>507.1</v>
      </c>
      <c r="G122" s="54">
        <v>0</v>
      </c>
      <c r="H122" s="54">
        <v>0</v>
      </c>
      <c r="I122" s="54">
        <v>0</v>
      </c>
      <c r="J122" s="54">
        <v>0</v>
      </c>
      <c r="K122" s="54">
        <v>0</v>
      </c>
    </row>
    <row r="123" spans="1:11">
      <c r="A123" s="48" t="s">
        <v>414</v>
      </c>
      <c r="B123" s="48"/>
      <c r="C123" s="48"/>
      <c r="D123" s="48" t="s">
        <v>415</v>
      </c>
      <c r="E123" s="54">
        <v>1.14</v>
      </c>
      <c r="F123" s="54">
        <v>0</v>
      </c>
      <c r="G123" s="54">
        <v>0</v>
      </c>
      <c r="H123" s="54">
        <v>0</v>
      </c>
      <c r="I123" s="54">
        <v>0</v>
      </c>
      <c r="J123" s="54">
        <v>0</v>
      </c>
      <c r="K123" s="54">
        <v>1.14</v>
      </c>
    </row>
    <row r="124" spans="1:11">
      <c r="A124" s="48" t="s">
        <v>416</v>
      </c>
      <c r="B124" s="48"/>
      <c r="C124" s="48"/>
      <c r="D124" s="48" t="s">
        <v>417</v>
      </c>
      <c r="E124" s="54">
        <v>36.55</v>
      </c>
      <c r="F124" s="54">
        <v>36.55</v>
      </c>
      <c r="G124" s="54">
        <v>0</v>
      </c>
      <c r="H124" s="54">
        <v>0</v>
      </c>
      <c r="I124" s="54">
        <v>0</v>
      </c>
      <c r="J124" s="54">
        <v>0</v>
      </c>
      <c r="K124" s="54">
        <v>0</v>
      </c>
    </row>
    <row r="125" spans="1:11">
      <c r="A125" s="48" t="s">
        <v>418</v>
      </c>
      <c r="B125" s="48"/>
      <c r="C125" s="48"/>
      <c r="D125" s="48" t="s">
        <v>419</v>
      </c>
      <c r="E125" s="54">
        <v>49</v>
      </c>
      <c r="F125" s="54">
        <v>24.5</v>
      </c>
      <c r="G125" s="54">
        <v>0</v>
      </c>
      <c r="H125" s="54">
        <v>0</v>
      </c>
      <c r="I125" s="54">
        <v>0</v>
      </c>
      <c r="J125" s="54">
        <v>0</v>
      </c>
      <c r="K125" s="54">
        <v>24.5</v>
      </c>
    </row>
    <row r="126" spans="1:11">
      <c r="A126" s="48" t="s">
        <v>420</v>
      </c>
      <c r="B126" s="48"/>
      <c r="C126" s="48"/>
      <c r="D126" s="48" t="s">
        <v>421</v>
      </c>
      <c r="E126" s="54">
        <v>58.8</v>
      </c>
      <c r="F126" s="54">
        <v>58.8</v>
      </c>
      <c r="G126" s="54">
        <v>0</v>
      </c>
      <c r="H126" s="54">
        <v>0</v>
      </c>
      <c r="I126" s="54">
        <v>0</v>
      </c>
      <c r="J126" s="54">
        <v>0</v>
      </c>
      <c r="K126" s="54">
        <v>0</v>
      </c>
    </row>
    <row r="127" spans="1:11">
      <c r="A127" s="48" t="s">
        <v>422</v>
      </c>
      <c r="B127" s="48"/>
      <c r="C127" s="48"/>
      <c r="D127" s="48" t="s">
        <v>423</v>
      </c>
      <c r="E127" s="54">
        <v>5.02</v>
      </c>
      <c r="F127" s="54">
        <v>5.02</v>
      </c>
      <c r="G127" s="54">
        <v>0</v>
      </c>
      <c r="H127" s="54">
        <v>0</v>
      </c>
      <c r="I127" s="54">
        <v>0</v>
      </c>
      <c r="J127" s="54">
        <v>0</v>
      </c>
      <c r="K127" s="54">
        <v>0</v>
      </c>
    </row>
    <row r="128" spans="1:11">
      <c r="A128" s="48" t="s">
        <v>424</v>
      </c>
      <c r="B128" s="48"/>
      <c r="C128" s="48"/>
      <c r="D128" s="48" t="s">
        <v>425</v>
      </c>
      <c r="E128" s="54">
        <v>5.02</v>
      </c>
      <c r="F128" s="54">
        <v>5.02</v>
      </c>
      <c r="G128" s="54">
        <v>0</v>
      </c>
      <c r="H128" s="54">
        <v>0</v>
      </c>
      <c r="I128" s="54">
        <v>0</v>
      </c>
      <c r="J128" s="54">
        <v>0</v>
      </c>
      <c r="K128" s="54">
        <v>0</v>
      </c>
    </row>
    <row r="129" spans="1:11">
      <c r="A129" s="48" t="s">
        <v>426</v>
      </c>
      <c r="B129" s="48"/>
      <c r="C129" s="48"/>
      <c r="D129" s="48" t="s">
        <v>427</v>
      </c>
      <c r="E129" s="54">
        <v>18.3</v>
      </c>
      <c r="F129" s="54">
        <v>18.3</v>
      </c>
      <c r="G129" s="54">
        <v>0</v>
      </c>
      <c r="H129" s="54">
        <v>0</v>
      </c>
      <c r="I129" s="54">
        <v>0</v>
      </c>
      <c r="J129" s="54">
        <v>0</v>
      </c>
      <c r="K129" s="54">
        <v>0</v>
      </c>
    </row>
    <row r="130" spans="1:11">
      <c r="A130" s="48" t="s">
        <v>428</v>
      </c>
      <c r="B130" s="48"/>
      <c r="C130" s="48"/>
      <c r="D130" s="48" t="s">
        <v>429</v>
      </c>
      <c r="E130" s="54">
        <v>8.3</v>
      </c>
      <c r="F130" s="54">
        <v>8.3</v>
      </c>
      <c r="G130" s="54">
        <v>0</v>
      </c>
      <c r="H130" s="54">
        <v>0</v>
      </c>
      <c r="I130" s="54">
        <v>0</v>
      </c>
      <c r="J130" s="54">
        <v>0</v>
      </c>
      <c r="K130" s="54">
        <v>0</v>
      </c>
    </row>
    <row r="131" spans="1:11">
      <c r="A131" s="48" t="s">
        <v>430</v>
      </c>
      <c r="B131" s="48"/>
      <c r="C131" s="48"/>
      <c r="D131" s="48" t="s">
        <v>431</v>
      </c>
      <c r="E131" s="54">
        <v>10</v>
      </c>
      <c r="F131" s="54">
        <v>10</v>
      </c>
      <c r="G131" s="54">
        <v>0</v>
      </c>
      <c r="H131" s="54">
        <v>0</v>
      </c>
      <c r="I131" s="54">
        <v>0</v>
      </c>
      <c r="J131" s="54">
        <v>0</v>
      </c>
      <c r="K131" s="54">
        <v>0</v>
      </c>
    </row>
    <row r="132" spans="1:11">
      <c r="A132" s="48" t="s">
        <v>432</v>
      </c>
      <c r="B132" s="48"/>
      <c r="C132" s="48"/>
      <c r="D132" s="48" t="s">
        <v>433</v>
      </c>
      <c r="E132" s="54">
        <v>417.62</v>
      </c>
      <c r="F132" s="54">
        <v>316.84</v>
      </c>
      <c r="G132" s="54">
        <v>0</v>
      </c>
      <c r="H132" s="54">
        <v>0</v>
      </c>
      <c r="I132" s="54">
        <v>0</v>
      </c>
      <c r="J132" s="54">
        <v>0</v>
      </c>
      <c r="K132" s="54">
        <v>100.78</v>
      </c>
    </row>
    <row r="133" spans="1:11">
      <c r="A133" s="48" t="s">
        <v>434</v>
      </c>
      <c r="B133" s="48"/>
      <c r="C133" s="48"/>
      <c r="D133" s="48" t="s">
        <v>435</v>
      </c>
      <c r="E133" s="54">
        <v>59</v>
      </c>
      <c r="F133" s="54">
        <v>49</v>
      </c>
      <c r="G133" s="54">
        <v>0</v>
      </c>
      <c r="H133" s="54">
        <v>0</v>
      </c>
      <c r="I133" s="54">
        <v>0</v>
      </c>
      <c r="J133" s="54">
        <v>0</v>
      </c>
      <c r="K133" s="54">
        <v>10</v>
      </c>
    </row>
    <row r="134" spans="1:11">
      <c r="A134" s="48" t="s">
        <v>436</v>
      </c>
      <c r="B134" s="48"/>
      <c r="C134" s="48"/>
      <c r="D134" s="48" t="s">
        <v>437</v>
      </c>
      <c r="E134" s="54">
        <v>358.62</v>
      </c>
      <c r="F134" s="54">
        <v>267.84</v>
      </c>
      <c r="G134" s="54">
        <v>0</v>
      </c>
      <c r="H134" s="54">
        <v>0</v>
      </c>
      <c r="I134" s="54">
        <v>0</v>
      </c>
      <c r="J134" s="54">
        <v>0</v>
      </c>
      <c r="K134" s="54">
        <v>90.78</v>
      </c>
    </row>
    <row r="135" spans="1:11">
      <c r="A135" s="48" t="s">
        <v>438</v>
      </c>
      <c r="B135" s="48"/>
      <c r="C135" s="48"/>
      <c r="D135" s="48" t="s">
        <v>439</v>
      </c>
      <c r="E135" s="54">
        <v>229.52</v>
      </c>
      <c r="F135" s="54">
        <v>138.74</v>
      </c>
      <c r="G135" s="54">
        <v>0</v>
      </c>
      <c r="H135" s="54">
        <v>0</v>
      </c>
      <c r="I135" s="54">
        <v>0</v>
      </c>
      <c r="J135" s="54">
        <v>0</v>
      </c>
      <c r="K135" s="54">
        <v>90.78</v>
      </c>
    </row>
    <row r="136" spans="1:11">
      <c r="A136" s="48" t="s">
        <v>440</v>
      </c>
      <c r="B136" s="48"/>
      <c r="C136" s="48"/>
      <c r="D136" s="48" t="s">
        <v>441</v>
      </c>
      <c r="E136" s="54">
        <v>210.46</v>
      </c>
      <c r="F136" s="54">
        <v>119.68</v>
      </c>
      <c r="G136" s="54">
        <v>0</v>
      </c>
      <c r="H136" s="54">
        <v>0</v>
      </c>
      <c r="I136" s="54">
        <v>0</v>
      </c>
      <c r="J136" s="54">
        <v>0</v>
      </c>
      <c r="K136" s="54">
        <v>90.78</v>
      </c>
    </row>
    <row r="137" spans="1:11">
      <c r="A137" s="48" t="s">
        <v>442</v>
      </c>
      <c r="B137" s="48"/>
      <c r="C137" s="48"/>
      <c r="D137" s="48" t="s">
        <v>443</v>
      </c>
      <c r="E137" s="54">
        <v>5</v>
      </c>
      <c r="F137" s="54">
        <v>5</v>
      </c>
      <c r="G137" s="54">
        <v>0</v>
      </c>
      <c r="H137" s="54">
        <v>0</v>
      </c>
      <c r="I137" s="54">
        <v>0</v>
      </c>
      <c r="J137" s="54">
        <v>0</v>
      </c>
      <c r="K137" s="54">
        <v>0</v>
      </c>
    </row>
    <row r="138" spans="1:11">
      <c r="A138" s="48" t="s">
        <v>444</v>
      </c>
      <c r="B138" s="48"/>
      <c r="C138" s="48"/>
      <c r="D138" s="48" t="s">
        <v>445</v>
      </c>
      <c r="E138" s="54">
        <v>14.68</v>
      </c>
      <c r="F138" s="54">
        <v>14.68</v>
      </c>
      <c r="G138" s="54">
        <v>0</v>
      </c>
      <c r="H138" s="54">
        <v>0</v>
      </c>
      <c r="I138" s="54">
        <v>0</v>
      </c>
      <c r="J138" s="54">
        <v>0</v>
      </c>
      <c r="K138" s="54">
        <v>0</v>
      </c>
    </row>
    <row r="139" spans="1:11">
      <c r="A139" s="48" t="s">
        <v>446</v>
      </c>
      <c r="B139" s="48"/>
      <c r="C139" s="48"/>
      <c r="D139" s="48" t="s">
        <v>447</v>
      </c>
      <c r="E139" s="54">
        <v>90</v>
      </c>
      <c r="F139" s="54">
        <v>90</v>
      </c>
      <c r="G139" s="54">
        <v>0</v>
      </c>
      <c r="H139" s="54">
        <v>0</v>
      </c>
      <c r="I139" s="54">
        <v>0</v>
      </c>
      <c r="J139" s="54">
        <v>0</v>
      </c>
      <c r="K139" s="54">
        <v>0</v>
      </c>
    </row>
    <row r="140" spans="1:11">
      <c r="A140" s="48" t="s">
        <v>448</v>
      </c>
      <c r="B140" s="48"/>
      <c r="C140" s="48"/>
      <c r="D140" s="48" t="s">
        <v>449</v>
      </c>
      <c r="E140" s="54">
        <v>100.78</v>
      </c>
      <c r="F140" s="54">
        <v>10</v>
      </c>
      <c r="G140" s="54">
        <v>0</v>
      </c>
      <c r="H140" s="54">
        <v>0</v>
      </c>
      <c r="I140" s="54">
        <v>0</v>
      </c>
      <c r="J140" s="54">
        <v>0</v>
      </c>
      <c r="K140" s="54">
        <v>90.78</v>
      </c>
    </row>
    <row r="141" spans="1:11">
      <c r="A141" s="48" t="s">
        <v>450</v>
      </c>
      <c r="B141" s="48"/>
      <c r="C141" s="48"/>
      <c r="D141" s="48" t="s">
        <v>451</v>
      </c>
      <c r="E141" s="54">
        <v>19.06</v>
      </c>
      <c r="F141" s="54">
        <v>19.06</v>
      </c>
      <c r="G141" s="54">
        <v>0</v>
      </c>
      <c r="H141" s="54">
        <v>0</v>
      </c>
      <c r="I141" s="54">
        <v>0</v>
      </c>
      <c r="J141" s="54">
        <v>0</v>
      </c>
      <c r="K141" s="54">
        <v>0</v>
      </c>
    </row>
    <row r="142" spans="1:11">
      <c r="A142" s="48" t="s">
        <v>452</v>
      </c>
      <c r="B142" s="48"/>
      <c r="C142" s="48"/>
      <c r="D142" s="48" t="s">
        <v>453</v>
      </c>
      <c r="E142" s="54">
        <v>19.06</v>
      </c>
      <c r="F142" s="54">
        <v>19.06</v>
      </c>
      <c r="G142" s="54">
        <v>0</v>
      </c>
      <c r="H142" s="54">
        <v>0</v>
      </c>
      <c r="I142" s="54">
        <v>0</v>
      </c>
      <c r="J142" s="54">
        <v>0</v>
      </c>
      <c r="K142" s="54">
        <v>0</v>
      </c>
    </row>
    <row r="143" spans="1:11">
      <c r="A143" s="48" t="s">
        <v>454</v>
      </c>
      <c r="B143" s="48"/>
      <c r="C143" s="48"/>
      <c r="D143" s="48" t="s">
        <v>455</v>
      </c>
      <c r="E143" s="54">
        <v>1.3</v>
      </c>
      <c r="F143" s="54">
        <v>1.3</v>
      </c>
      <c r="G143" s="54">
        <v>0</v>
      </c>
      <c r="H143" s="54">
        <v>0</v>
      </c>
      <c r="I143" s="54">
        <v>0</v>
      </c>
      <c r="J143" s="54">
        <v>0</v>
      </c>
      <c r="K143" s="54">
        <v>0</v>
      </c>
    </row>
    <row r="144" spans="1:11">
      <c r="A144" s="48" t="s">
        <v>456</v>
      </c>
      <c r="B144" s="48"/>
      <c r="C144" s="48"/>
      <c r="D144" s="48" t="s">
        <v>457</v>
      </c>
      <c r="E144" s="54">
        <v>1.3</v>
      </c>
      <c r="F144" s="54">
        <v>1.3</v>
      </c>
      <c r="G144" s="54">
        <v>0</v>
      </c>
      <c r="H144" s="54">
        <v>0</v>
      </c>
      <c r="I144" s="54">
        <v>0</v>
      </c>
      <c r="J144" s="54">
        <v>0</v>
      </c>
      <c r="K144" s="54">
        <v>0</v>
      </c>
    </row>
    <row r="145" spans="1:11">
      <c r="A145" s="48" t="s">
        <v>458</v>
      </c>
      <c r="B145" s="48"/>
      <c r="C145" s="48"/>
      <c r="D145" s="48" t="s">
        <v>459</v>
      </c>
      <c r="E145" s="54">
        <v>1.3</v>
      </c>
      <c r="F145" s="54">
        <v>1.3</v>
      </c>
      <c r="G145" s="54">
        <v>0</v>
      </c>
      <c r="H145" s="54">
        <v>0</v>
      </c>
      <c r="I145" s="54">
        <v>0</v>
      </c>
      <c r="J145" s="54">
        <v>0</v>
      </c>
      <c r="K145" s="54">
        <v>0</v>
      </c>
    </row>
    <row r="146" spans="1:11">
      <c r="A146" s="48" t="s">
        <v>460</v>
      </c>
      <c r="B146" s="48"/>
      <c r="C146" s="48"/>
      <c r="D146" s="48" t="s">
        <v>461</v>
      </c>
      <c r="E146" s="54">
        <v>39.79</v>
      </c>
      <c r="F146" s="54">
        <v>0</v>
      </c>
      <c r="G146" s="54">
        <v>0</v>
      </c>
      <c r="H146" s="54">
        <v>0</v>
      </c>
      <c r="I146" s="54">
        <v>0</v>
      </c>
      <c r="J146" s="54">
        <v>0</v>
      </c>
      <c r="K146" s="54">
        <v>39.79</v>
      </c>
    </row>
    <row r="147" spans="1:11">
      <c r="A147" s="48" t="s">
        <v>462</v>
      </c>
      <c r="B147" s="48"/>
      <c r="C147" s="48"/>
      <c r="D147" s="48" t="s">
        <v>463</v>
      </c>
      <c r="E147" s="54">
        <v>39.79</v>
      </c>
      <c r="F147" s="54">
        <v>0</v>
      </c>
      <c r="G147" s="54">
        <v>0</v>
      </c>
      <c r="H147" s="54">
        <v>0</v>
      </c>
      <c r="I147" s="54">
        <v>0</v>
      </c>
      <c r="J147" s="54">
        <v>0</v>
      </c>
      <c r="K147" s="54">
        <v>39.79</v>
      </c>
    </row>
    <row r="148" spans="1:11">
      <c r="A148" s="48" t="s">
        <v>464</v>
      </c>
      <c r="B148" s="48"/>
      <c r="C148" s="48"/>
      <c r="D148" s="48" t="s">
        <v>465</v>
      </c>
      <c r="E148" s="54">
        <v>39.79</v>
      </c>
      <c r="F148" s="54">
        <v>0</v>
      </c>
      <c r="G148" s="54">
        <v>0</v>
      </c>
      <c r="H148" s="54">
        <v>0</v>
      </c>
      <c r="I148" s="54">
        <v>0</v>
      </c>
      <c r="J148" s="54">
        <v>0</v>
      </c>
      <c r="K148" s="54">
        <v>39.79</v>
      </c>
    </row>
    <row r="149" spans="1:11">
      <c r="A149" s="48" t="s">
        <v>466</v>
      </c>
      <c r="B149" s="48"/>
      <c r="C149" s="48"/>
      <c r="D149" s="48" t="s">
        <v>467</v>
      </c>
      <c r="E149" s="54">
        <v>114.14</v>
      </c>
      <c r="F149" s="54">
        <v>114.14</v>
      </c>
      <c r="G149" s="54">
        <v>0</v>
      </c>
      <c r="H149" s="54">
        <v>0</v>
      </c>
      <c r="I149" s="54">
        <v>0</v>
      </c>
      <c r="J149" s="54">
        <v>0</v>
      </c>
      <c r="K149" s="54">
        <v>0</v>
      </c>
    </row>
    <row r="150" spans="1:11">
      <c r="A150" s="48" t="s">
        <v>468</v>
      </c>
      <c r="B150" s="48"/>
      <c r="C150" s="48"/>
      <c r="D150" s="48" t="s">
        <v>469</v>
      </c>
      <c r="E150" s="54">
        <v>114.14</v>
      </c>
      <c r="F150" s="54">
        <v>114.14</v>
      </c>
      <c r="G150" s="54">
        <v>0</v>
      </c>
      <c r="H150" s="54">
        <v>0</v>
      </c>
      <c r="I150" s="54">
        <v>0</v>
      </c>
      <c r="J150" s="54">
        <v>0</v>
      </c>
      <c r="K150" s="54">
        <v>0</v>
      </c>
    </row>
    <row r="151" spans="1:11">
      <c r="A151" s="48" t="s">
        <v>470</v>
      </c>
      <c r="B151" s="48"/>
      <c r="C151" s="48"/>
      <c r="D151" s="48" t="s">
        <v>471</v>
      </c>
      <c r="E151" s="54">
        <v>114.14</v>
      </c>
      <c r="F151" s="54">
        <v>114.14</v>
      </c>
      <c r="G151" s="54">
        <v>0</v>
      </c>
      <c r="H151" s="54">
        <v>0</v>
      </c>
      <c r="I151" s="54">
        <v>0</v>
      </c>
      <c r="J151" s="54">
        <v>0</v>
      </c>
      <c r="K151" s="54">
        <v>0</v>
      </c>
    </row>
    <row r="152" spans="1:11">
      <c r="A152" s="48" t="s">
        <v>472</v>
      </c>
      <c r="B152" s="48"/>
      <c r="C152" s="48"/>
      <c r="D152" s="48" t="s">
        <v>473</v>
      </c>
      <c r="E152" s="54">
        <v>3</v>
      </c>
      <c r="F152" s="54">
        <v>0</v>
      </c>
      <c r="G152" s="54">
        <v>0</v>
      </c>
      <c r="H152" s="54">
        <v>0</v>
      </c>
      <c r="I152" s="54">
        <v>0</v>
      </c>
      <c r="J152" s="54">
        <v>0</v>
      </c>
      <c r="K152" s="54">
        <v>3</v>
      </c>
    </row>
    <row r="153" spans="1:11">
      <c r="A153" s="48" t="s">
        <v>474</v>
      </c>
      <c r="B153" s="48"/>
      <c r="C153" s="48"/>
      <c r="D153" s="48" t="s">
        <v>475</v>
      </c>
      <c r="E153" s="54">
        <v>3</v>
      </c>
      <c r="F153" s="54">
        <v>0</v>
      </c>
      <c r="G153" s="54">
        <v>0</v>
      </c>
      <c r="H153" s="54">
        <v>0</v>
      </c>
      <c r="I153" s="54">
        <v>0</v>
      </c>
      <c r="J153" s="54">
        <v>0</v>
      </c>
      <c r="K153" s="54">
        <v>3</v>
      </c>
    </row>
    <row r="154" spans="1:11">
      <c r="A154" s="114"/>
      <c r="B154" s="114"/>
      <c r="C154" s="114"/>
      <c r="D154" s="114"/>
      <c r="E154" s="54">
        <f>'[1]Z03 收入决算表'!F154+'[1]Z03 收入决算表'!G154+'[1]Z03 收入决算表'!H154+'[1]Z03 收入决算表'!J154+'[1]Z03 收入决算表'!K154+'[1]Z03 收入决算表'!L154</f>
        <v>3</v>
      </c>
      <c r="F154" s="54">
        <v>0</v>
      </c>
      <c r="G154" s="54">
        <v>0</v>
      </c>
      <c r="H154" s="54">
        <v>0</v>
      </c>
      <c r="I154" s="54">
        <v>0</v>
      </c>
      <c r="J154" s="54">
        <v>0</v>
      </c>
      <c r="K154" s="54">
        <v>3</v>
      </c>
    </row>
    <row r="155" spans="1:1">
      <c r="A155" t="s">
        <v>476</v>
      </c>
    </row>
  </sheetData>
  <mergeCells count="15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5"/>
  <sheetViews>
    <sheetView workbookViewId="0">
      <selection activeCell="A1" sqref="A1:J1"/>
    </sheetView>
  </sheetViews>
  <sheetFormatPr defaultColWidth="9" defaultRowHeight="14.25"/>
  <cols>
    <col min="1" max="1" width="9" customWidth="1"/>
    <col min="2" max="2" width="2" customWidth="1"/>
    <col min="3" max="3" width="0.5" customWidth="1"/>
    <col min="4" max="4" width="29.125" customWidth="1"/>
    <col min="5" max="5" width="14.5" customWidth="1"/>
    <col min="6" max="6" width="14.375" customWidth="1"/>
    <col min="7" max="7" width="13.875" customWidth="1"/>
    <col min="8" max="8" width="14.125" customWidth="1"/>
    <col min="9" max="9" width="14" customWidth="1"/>
    <col min="10" max="10" width="18.25" customWidth="1"/>
  </cols>
  <sheetData>
    <row r="1" ht="18.75" spans="1:10">
      <c r="A1" s="11" t="s">
        <v>477</v>
      </c>
      <c r="B1" s="11"/>
      <c r="C1" s="11"/>
      <c r="D1" s="11"/>
      <c r="E1" s="11"/>
      <c r="F1" s="11"/>
      <c r="G1" s="11"/>
      <c r="H1" s="11"/>
      <c r="I1" s="11"/>
      <c r="J1" s="79"/>
    </row>
    <row r="2" spans="1:10">
      <c r="A2" s="2"/>
      <c r="B2" s="2"/>
      <c r="C2" s="2"/>
      <c r="D2" s="2"/>
      <c r="E2" s="2"/>
      <c r="F2" s="2"/>
      <c r="G2" s="2"/>
      <c r="H2" s="2"/>
      <c r="I2" s="2"/>
      <c r="J2" s="13" t="s">
        <v>478</v>
      </c>
    </row>
    <row r="3" spans="1:10">
      <c r="A3" s="3" t="s">
        <v>73</v>
      </c>
      <c r="B3" s="4"/>
      <c r="C3" s="4"/>
      <c r="D3" s="4"/>
      <c r="E3" s="16" t="s">
        <v>189</v>
      </c>
      <c r="F3" s="4"/>
      <c r="G3" s="4"/>
      <c r="H3" s="4"/>
      <c r="I3" s="4"/>
      <c r="J3" s="14" t="s">
        <v>75</v>
      </c>
    </row>
    <row r="4" ht="19.5" customHeight="1" spans="1:10">
      <c r="A4" s="38" t="s">
        <v>78</v>
      </c>
      <c r="B4" s="39" t="s">
        <v>78</v>
      </c>
      <c r="C4" s="39" t="s">
        <v>78</v>
      </c>
      <c r="D4" s="99" t="s">
        <v>78</v>
      </c>
      <c r="E4" s="6" t="s">
        <v>170</v>
      </c>
      <c r="F4" s="6" t="s">
        <v>479</v>
      </c>
      <c r="G4" s="6" t="s">
        <v>480</v>
      </c>
      <c r="H4" s="6" t="s">
        <v>481</v>
      </c>
      <c r="I4" s="6" t="s">
        <v>482</v>
      </c>
      <c r="J4" s="6" t="s">
        <v>483</v>
      </c>
    </row>
    <row r="5" spans="1:10">
      <c r="A5" s="5" t="s">
        <v>196</v>
      </c>
      <c r="B5" s="6" t="s">
        <v>196</v>
      </c>
      <c r="C5" s="6" t="s">
        <v>196</v>
      </c>
      <c r="D5" s="52" t="s">
        <v>197</v>
      </c>
      <c r="E5" s="6" t="s">
        <v>170</v>
      </c>
      <c r="F5" s="6" t="s">
        <v>479</v>
      </c>
      <c r="G5" s="6" t="s">
        <v>480</v>
      </c>
      <c r="H5" s="6" t="s">
        <v>481</v>
      </c>
      <c r="I5" s="6" t="s">
        <v>482</v>
      </c>
      <c r="J5" s="6" t="s">
        <v>483</v>
      </c>
    </row>
    <row r="6" spans="1:10">
      <c r="A6" s="5" t="s">
        <v>196</v>
      </c>
      <c r="B6" s="6" t="s">
        <v>196</v>
      </c>
      <c r="C6" s="6" t="s">
        <v>196</v>
      </c>
      <c r="D6" s="52" t="s">
        <v>197</v>
      </c>
      <c r="E6" s="6" t="s">
        <v>170</v>
      </c>
      <c r="F6" s="6" t="s">
        <v>479</v>
      </c>
      <c r="G6" s="6" t="s">
        <v>480</v>
      </c>
      <c r="H6" s="6" t="s">
        <v>481</v>
      </c>
      <c r="I6" s="6" t="s">
        <v>482</v>
      </c>
      <c r="J6" s="6" t="s">
        <v>483</v>
      </c>
    </row>
    <row r="7" spans="1:10">
      <c r="A7" s="5" t="s">
        <v>196</v>
      </c>
      <c r="B7" s="6" t="s">
        <v>196</v>
      </c>
      <c r="C7" s="6" t="s">
        <v>196</v>
      </c>
      <c r="D7" s="52" t="s">
        <v>197</v>
      </c>
      <c r="E7" s="6" t="s">
        <v>170</v>
      </c>
      <c r="F7" s="6" t="s">
        <v>479</v>
      </c>
      <c r="G7" s="6" t="s">
        <v>480</v>
      </c>
      <c r="H7" s="6" t="s">
        <v>481</v>
      </c>
      <c r="I7" s="6" t="s">
        <v>482</v>
      </c>
      <c r="J7" s="6" t="s">
        <v>483</v>
      </c>
    </row>
    <row r="8" spans="1:10">
      <c r="A8" s="74" t="s">
        <v>81</v>
      </c>
      <c r="B8" s="75" t="s">
        <v>81</v>
      </c>
      <c r="C8" s="75" t="s">
        <v>81</v>
      </c>
      <c r="D8" s="75" t="s">
        <v>81</v>
      </c>
      <c r="E8" s="104" t="s">
        <v>83</v>
      </c>
      <c r="F8" s="104" t="s">
        <v>87</v>
      </c>
      <c r="G8" s="104" t="s">
        <v>91</v>
      </c>
      <c r="H8" s="104" t="s">
        <v>95</v>
      </c>
      <c r="I8" s="104" t="s">
        <v>99</v>
      </c>
      <c r="J8" s="104" t="s">
        <v>103</v>
      </c>
    </row>
    <row r="9" spans="1:10">
      <c r="A9" s="100" t="s">
        <v>198</v>
      </c>
      <c r="B9" s="101" t="s">
        <v>198</v>
      </c>
      <c r="C9" s="101" t="s">
        <v>198</v>
      </c>
      <c r="D9" s="102" t="s">
        <v>198</v>
      </c>
      <c r="E9" s="105">
        <v>11269.29</v>
      </c>
      <c r="F9" s="105">
        <v>2747.79</v>
      </c>
      <c r="G9" s="105">
        <v>8521.3</v>
      </c>
      <c r="H9" s="96">
        <v>0</v>
      </c>
      <c r="I9" s="96">
        <v>0</v>
      </c>
      <c r="J9" s="96">
        <v>0</v>
      </c>
    </row>
    <row r="10" spans="1:10">
      <c r="A10" s="103" t="s">
        <v>484</v>
      </c>
      <c r="B10" s="103"/>
      <c r="C10" s="103"/>
      <c r="D10" s="103" t="s">
        <v>485</v>
      </c>
      <c r="E10" s="89">
        <v>3342.96</v>
      </c>
      <c r="F10" s="89">
        <v>1805.67</v>
      </c>
      <c r="G10" s="89">
        <v>1537.29</v>
      </c>
      <c r="H10" s="89">
        <v>0</v>
      </c>
      <c r="I10" s="89">
        <v>0</v>
      </c>
      <c r="J10" s="89">
        <v>0</v>
      </c>
    </row>
    <row r="11" spans="1:10">
      <c r="A11" s="103" t="s">
        <v>199</v>
      </c>
      <c r="B11" s="103"/>
      <c r="C11" s="103"/>
      <c r="D11" s="103" t="s">
        <v>200</v>
      </c>
      <c r="E11" s="89">
        <v>16.24</v>
      </c>
      <c r="F11" s="89">
        <v>0</v>
      </c>
      <c r="G11" s="89">
        <v>16.24</v>
      </c>
      <c r="H11" s="89">
        <v>0</v>
      </c>
      <c r="I11" s="89">
        <v>0</v>
      </c>
      <c r="J11" s="89">
        <v>0</v>
      </c>
    </row>
    <row r="12" spans="1:10">
      <c r="A12" s="48" t="s">
        <v>201</v>
      </c>
      <c r="B12" s="48"/>
      <c r="C12" s="48"/>
      <c r="D12" s="48" t="s">
        <v>202</v>
      </c>
      <c r="E12" s="54">
        <v>16</v>
      </c>
      <c r="F12" s="54">
        <v>0</v>
      </c>
      <c r="G12" s="54">
        <v>16</v>
      </c>
      <c r="H12" s="54">
        <v>0</v>
      </c>
      <c r="I12" s="54">
        <v>0</v>
      </c>
      <c r="J12" s="54">
        <v>0</v>
      </c>
    </row>
    <row r="13" spans="1:10">
      <c r="A13" s="48" t="s">
        <v>203</v>
      </c>
      <c r="B13" s="48"/>
      <c r="C13" s="48"/>
      <c r="D13" s="48" t="s">
        <v>204</v>
      </c>
      <c r="E13" s="54">
        <v>0.24</v>
      </c>
      <c r="F13" s="54">
        <v>0</v>
      </c>
      <c r="G13" s="54">
        <v>0.24</v>
      </c>
      <c r="H13" s="54">
        <v>0</v>
      </c>
      <c r="I13" s="54">
        <v>0</v>
      </c>
      <c r="J13" s="54">
        <v>0</v>
      </c>
    </row>
    <row r="14" spans="1:10">
      <c r="A14" s="48" t="s">
        <v>205</v>
      </c>
      <c r="B14" s="48"/>
      <c r="C14" s="48"/>
      <c r="D14" s="48" t="s">
        <v>206</v>
      </c>
      <c r="E14" s="54">
        <v>3264.23</v>
      </c>
      <c r="F14" s="54">
        <v>1805.67</v>
      </c>
      <c r="G14" s="54">
        <v>1458.56</v>
      </c>
      <c r="H14" s="54">
        <v>0</v>
      </c>
      <c r="I14" s="54">
        <v>0</v>
      </c>
      <c r="J14" s="54">
        <v>0</v>
      </c>
    </row>
    <row r="15" spans="1:10">
      <c r="A15" s="48" t="s">
        <v>207</v>
      </c>
      <c r="B15" s="48"/>
      <c r="C15" s="48"/>
      <c r="D15" s="48" t="s">
        <v>208</v>
      </c>
      <c r="E15" s="54">
        <v>1805.67</v>
      </c>
      <c r="F15" s="54">
        <v>1805.67</v>
      </c>
      <c r="G15" s="54">
        <v>0</v>
      </c>
      <c r="H15" s="54">
        <v>0</v>
      </c>
      <c r="I15" s="54">
        <v>0</v>
      </c>
      <c r="J15" s="54">
        <v>0</v>
      </c>
    </row>
    <row r="16" spans="1:10">
      <c r="A16" s="48" t="s">
        <v>209</v>
      </c>
      <c r="B16" s="48"/>
      <c r="C16" s="48"/>
      <c r="D16" s="48" t="s">
        <v>202</v>
      </c>
      <c r="E16" s="54">
        <v>1458.56</v>
      </c>
      <c r="F16" s="54">
        <v>0</v>
      </c>
      <c r="G16" s="54">
        <v>1458.56</v>
      </c>
      <c r="H16" s="54">
        <v>0</v>
      </c>
      <c r="I16" s="54">
        <v>0</v>
      </c>
      <c r="J16" s="54">
        <v>0</v>
      </c>
    </row>
    <row r="17" spans="1:10">
      <c r="A17" s="48" t="s">
        <v>210</v>
      </c>
      <c r="B17" s="48"/>
      <c r="C17" s="48"/>
      <c r="D17" s="48" t="s">
        <v>211</v>
      </c>
      <c r="E17" s="54">
        <v>2</v>
      </c>
      <c r="F17" s="54">
        <v>0</v>
      </c>
      <c r="G17" s="54">
        <v>2</v>
      </c>
      <c r="H17" s="54">
        <v>0</v>
      </c>
      <c r="I17" s="54">
        <v>0</v>
      </c>
      <c r="J17" s="54">
        <v>0</v>
      </c>
    </row>
    <row r="18" spans="1:10">
      <c r="A18" s="48" t="s">
        <v>212</v>
      </c>
      <c r="B18" s="48"/>
      <c r="C18" s="48"/>
      <c r="D18" s="48" t="s">
        <v>213</v>
      </c>
      <c r="E18" s="54">
        <v>2</v>
      </c>
      <c r="F18" s="54">
        <v>0</v>
      </c>
      <c r="G18" s="54">
        <v>2</v>
      </c>
      <c r="H18" s="54">
        <v>0</v>
      </c>
      <c r="I18" s="54">
        <v>0</v>
      </c>
      <c r="J18" s="54">
        <v>0</v>
      </c>
    </row>
    <row r="19" spans="1:10">
      <c r="A19" s="48" t="s">
        <v>214</v>
      </c>
      <c r="B19" s="48"/>
      <c r="C19" s="48"/>
      <c r="D19" s="48" t="s">
        <v>215</v>
      </c>
      <c r="E19" s="54">
        <v>28</v>
      </c>
      <c r="F19" s="54">
        <v>0</v>
      </c>
      <c r="G19" s="54">
        <v>28</v>
      </c>
      <c r="H19" s="54">
        <v>0</v>
      </c>
      <c r="I19" s="54">
        <v>0</v>
      </c>
      <c r="J19" s="54">
        <v>0</v>
      </c>
    </row>
    <row r="20" spans="1:10">
      <c r="A20" s="48" t="s">
        <v>216</v>
      </c>
      <c r="B20" s="48"/>
      <c r="C20" s="48"/>
      <c r="D20" s="48" t="s">
        <v>202</v>
      </c>
      <c r="E20" s="54">
        <v>28</v>
      </c>
      <c r="F20" s="54">
        <v>0</v>
      </c>
      <c r="G20" s="54">
        <v>28</v>
      </c>
      <c r="H20" s="54">
        <v>0</v>
      </c>
      <c r="I20" s="54">
        <v>0</v>
      </c>
      <c r="J20" s="54">
        <v>0</v>
      </c>
    </row>
    <row r="21" spans="1:10">
      <c r="A21" s="48" t="s">
        <v>217</v>
      </c>
      <c r="B21" s="48"/>
      <c r="C21" s="48"/>
      <c r="D21" s="48" t="s">
        <v>218</v>
      </c>
      <c r="E21" s="54">
        <v>7</v>
      </c>
      <c r="F21" s="54">
        <v>0</v>
      </c>
      <c r="G21" s="54">
        <v>7</v>
      </c>
      <c r="H21" s="54">
        <v>0</v>
      </c>
      <c r="I21" s="54">
        <v>0</v>
      </c>
      <c r="J21" s="54">
        <v>0</v>
      </c>
    </row>
    <row r="22" spans="1:10">
      <c r="A22" s="48" t="s">
        <v>219</v>
      </c>
      <c r="B22" s="48"/>
      <c r="C22" s="48"/>
      <c r="D22" s="48" t="s">
        <v>220</v>
      </c>
      <c r="E22" s="54">
        <v>7</v>
      </c>
      <c r="F22" s="54">
        <v>0</v>
      </c>
      <c r="G22" s="54">
        <v>7</v>
      </c>
      <c r="H22" s="54">
        <v>0</v>
      </c>
      <c r="I22" s="54">
        <v>0</v>
      </c>
      <c r="J22" s="54">
        <v>0</v>
      </c>
    </row>
    <row r="23" spans="1:10">
      <c r="A23" s="48" t="s">
        <v>221</v>
      </c>
      <c r="B23" s="48"/>
      <c r="C23" s="48"/>
      <c r="D23" s="48" t="s">
        <v>222</v>
      </c>
      <c r="E23" s="54">
        <v>18.96</v>
      </c>
      <c r="F23" s="54">
        <v>0</v>
      </c>
      <c r="G23" s="54">
        <v>18.96</v>
      </c>
      <c r="H23" s="54">
        <v>0</v>
      </c>
      <c r="I23" s="54">
        <v>0</v>
      </c>
      <c r="J23" s="54">
        <v>0</v>
      </c>
    </row>
    <row r="24" spans="1:10">
      <c r="A24" s="48" t="s">
        <v>223</v>
      </c>
      <c r="B24" s="48"/>
      <c r="C24" s="48"/>
      <c r="D24" s="48" t="s">
        <v>202</v>
      </c>
      <c r="E24" s="54">
        <v>17.48</v>
      </c>
      <c r="F24" s="54">
        <v>0</v>
      </c>
      <c r="G24" s="54">
        <v>17.48</v>
      </c>
      <c r="H24" s="54">
        <v>0</v>
      </c>
      <c r="I24" s="54">
        <v>0</v>
      </c>
      <c r="J24" s="54">
        <v>0</v>
      </c>
    </row>
    <row r="25" spans="1:10">
      <c r="A25" s="48" t="s">
        <v>224</v>
      </c>
      <c r="B25" s="48"/>
      <c r="C25" s="48"/>
      <c r="D25" s="48" t="s">
        <v>225</v>
      </c>
      <c r="E25" s="54">
        <v>1.48</v>
      </c>
      <c r="F25" s="54">
        <v>0</v>
      </c>
      <c r="G25" s="54">
        <v>1.48</v>
      </c>
      <c r="H25" s="54">
        <v>0</v>
      </c>
      <c r="I25" s="54">
        <v>0</v>
      </c>
      <c r="J25" s="54">
        <v>0</v>
      </c>
    </row>
    <row r="26" spans="1:10">
      <c r="A26" s="48" t="s">
        <v>226</v>
      </c>
      <c r="B26" s="48"/>
      <c r="C26" s="48"/>
      <c r="D26" s="48" t="s">
        <v>227</v>
      </c>
      <c r="E26" s="54">
        <v>3.25</v>
      </c>
      <c r="F26" s="54">
        <v>0</v>
      </c>
      <c r="G26" s="54">
        <v>3.25</v>
      </c>
      <c r="H26" s="54">
        <v>0</v>
      </c>
      <c r="I26" s="54">
        <v>0</v>
      </c>
      <c r="J26" s="54">
        <v>0</v>
      </c>
    </row>
    <row r="27" spans="1:10">
      <c r="A27" s="48" t="s">
        <v>228</v>
      </c>
      <c r="B27" s="48"/>
      <c r="C27" s="48"/>
      <c r="D27" s="48" t="s">
        <v>202</v>
      </c>
      <c r="E27" s="54">
        <v>2</v>
      </c>
      <c r="F27" s="54">
        <v>0</v>
      </c>
      <c r="G27" s="54">
        <v>2</v>
      </c>
      <c r="H27" s="54">
        <v>0</v>
      </c>
      <c r="I27" s="54">
        <v>0</v>
      </c>
      <c r="J27" s="54">
        <v>0</v>
      </c>
    </row>
    <row r="28" spans="1:10">
      <c r="A28" s="48" t="s">
        <v>229</v>
      </c>
      <c r="B28" s="48"/>
      <c r="C28" s="48"/>
      <c r="D28" s="48" t="s">
        <v>230</v>
      </c>
      <c r="E28" s="54">
        <v>1.25</v>
      </c>
      <c r="F28" s="54">
        <v>0</v>
      </c>
      <c r="G28" s="54">
        <v>1.25</v>
      </c>
      <c r="H28" s="54">
        <v>0</v>
      </c>
      <c r="I28" s="54">
        <v>0</v>
      </c>
      <c r="J28" s="54">
        <v>0</v>
      </c>
    </row>
    <row r="29" spans="1:10">
      <c r="A29" s="48" t="s">
        <v>231</v>
      </c>
      <c r="B29" s="48"/>
      <c r="C29" s="48"/>
      <c r="D29" s="48" t="s">
        <v>232</v>
      </c>
      <c r="E29" s="54">
        <v>1.8</v>
      </c>
      <c r="F29" s="54">
        <v>0</v>
      </c>
      <c r="G29" s="54">
        <v>1.8</v>
      </c>
      <c r="H29" s="54">
        <v>0</v>
      </c>
      <c r="I29" s="54">
        <v>0</v>
      </c>
      <c r="J29" s="54">
        <v>0</v>
      </c>
    </row>
    <row r="30" spans="1:10">
      <c r="A30" s="48" t="s">
        <v>233</v>
      </c>
      <c r="B30" s="48"/>
      <c r="C30" s="48"/>
      <c r="D30" s="48" t="s">
        <v>202</v>
      </c>
      <c r="E30" s="54">
        <v>1.8</v>
      </c>
      <c r="F30" s="54">
        <v>0</v>
      </c>
      <c r="G30" s="54">
        <v>1.8</v>
      </c>
      <c r="H30" s="54">
        <v>0</v>
      </c>
      <c r="I30" s="54">
        <v>0</v>
      </c>
      <c r="J30" s="54">
        <v>0</v>
      </c>
    </row>
    <row r="31" spans="1:10">
      <c r="A31" s="48" t="s">
        <v>234</v>
      </c>
      <c r="B31" s="48"/>
      <c r="C31" s="48"/>
      <c r="D31" s="48" t="s">
        <v>235</v>
      </c>
      <c r="E31" s="54">
        <v>1.47</v>
      </c>
      <c r="F31" s="54">
        <v>0</v>
      </c>
      <c r="G31" s="54">
        <v>1.47</v>
      </c>
      <c r="H31" s="54">
        <v>0</v>
      </c>
      <c r="I31" s="54">
        <v>0</v>
      </c>
      <c r="J31" s="54">
        <v>0</v>
      </c>
    </row>
    <row r="32" spans="1:10">
      <c r="A32" s="48" t="s">
        <v>236</v>
      </c>
      <c r="B32" s="48"/>
      <c r="C32" s="48"/>
      <c r="D32" s="48" t="s">
        <v>237</v>
      </c>
      <c r="E32" s="54">
        <v>1.47</v>
      </c>
      <c r="F32" s="54">
        <v>0</v>
      </c>
      <c r="G32" s="54">
        <v>1.47</v>
      </c>
      <c r="H32" s="54">
        <v>0</v>
      </c>
      <c r="I32" s="54">
        <v>0</v>
      </c>
      <c r="J32" s="54">
        <v>0</v>
      </c>
    </row>
    <row r="33" spans="1:10">
      <c r="A33" s="48" t="s">
        <v>238</v>
      </c>
      <c r="B33" s="48"/>
      <c r="C33" s="48"/>
      <c r="D33" s="48" t="s">
        <v>239</v>
      </c>
      <c r="E33" s="54">
        <v>1.05</v>
      </c>
      <c r="F33" s="54">
        <v>0</v>
      </c>
      <c r="G33" s="54">
        <v>1.05</v>
      </c>
      <c r="H33" s="54">
        <v>0</v>
      </c>
      <c r="I33" s="54">
        <v>0</v>
      </c>
      <c r="J33" s="54">
        <v>0</v>
      </c>
    </row>
    <row r="34" spans="1:10">
      <c r="A34" s="48" t="s">
        <v>240</v>
      </c>
      <c r="B34" s="48"/>
      <c r="C34" s="48"/>
      <c r="D34" s="48" t="s">
        <v>241</v>
      </c>
      <c r="E34" s="54">
        <v>1.05</v>
      </c>
      <c r="F34" s="54">
        <v>0</v>
      </c>
      <c r="G34" s="54">
        <v>1.05</v>
      </c>
      <c r="H34" s="54">
        <v>0</v>
      </c>
      <c r="I34" s="54">
        <v>0</v>
      </c>
      <c r="J34" s="54">
        <v>0</v>
      </c>
    </row>
    <row r="35" spans="1:10">
      <c r="A35" s="48" t="s">
        <v>242</v>
      </c>
      <c r="B35" s="48"/>
      <c r="C35" s="48"/>
      <c r="D35" s="48" t="s">
        <v>241</v>
      </c>
      <c r="E35" s="54">
        <v>1.05</v>
      </c>
      <c r="F35" s="54">
        <v>0</v>
      </c>
      <c r="G35" s="54">
        <v>1.05</v>
      </c>
      <c r="H35" s="54">
        <v>0</v>
      </c>
      <c r="I35" s="54">
        <v>0</v>
      </c>
      <c r="J35" s="54">
        <v>0</v>
      </c>
    </row>
    <row r="36" spans="1:10">
      <c r="A36" s="48" t="s">
        <v>243</v>
      </c>
      <c r="B36" s="48"/>
      <c r="C36" s="48"/>
      <c r="D36" s="48" t="s">
        <v>244</v>
      </c>
      <c r="E36" s="54">
        <v>13.23</v>
      </c>
      <c r="F36" s="54">
        <v>0</v>
      </c>
      <c r="G36" s="54">
        <v>13.23</v>
      </c>
      <c r="H36" s="54">
        <v>0</v>
      </c>
      <c r="I36" s="54">
        <v>0</v>
      </c>
      <c r="J36" s="54">
        <v>0</v>
      </c>
    </row>
    <row r="37" spans="1:10">
      <c r="A37" s="48" t="s">
        <v>245</v>
      </c>
      <c r="B37" s="48"/>
      <c r="C37" s="48"/>
      <c r="D37" s="48" t="s">
        <v>246</v>
      </c>
      <c r="E37" s="54">
        <v>13.23</v>
      </c>
      <c r="F37" s="54">
        <v>0</v>
      </c>
      <c r="G37" s="54">
        <v>13.23</v>
      </c>
      <c r="H37" s="54">
        <v>0</v>
      </c>
      <c r="I37" s="54">
        <v>0</v>
      </c>
      <c r="J37" s="54">
        <v>0</v>
      </c>
    </row>
    <row r="38" spans="1:10">
      <c r="A38" s="48" t="s">
        <v>247</v>
      </c>
      <c r="B38" s="48"/>
      <c r="C38" s="48"/>
      <c r="D38" s="48" t="s">
        <v>202</v>
      </c>
      <c r="E38" s="54">
        <v>10</v>
      </c>
      <c r="F38" s="54">
        <v>0</v>
      </c>
      <c r="G38" s="54">
        <v>10</v>
      </c>
      <c r="H38" s="54">
        <v>0</v>
      </c>
      <c r="I38" s="54">
        <v>0</v>
      </c>
      <c r="J38" s="54">
        <v>0</v>
      </c>
    </row>
    <row r="39" spans="1:10">
      <c r="A39" s="48" t="s">
        <v>248</v>
      </c>
      <c r="B39" s="48"/>
      <c r="C39" s="48"/>
      <c r="D39" s="48" t="s">
        <v>249</v>
      </c>
      <c r="E39" s="54">
        <v>1.23</v>
      </c>
      <c r="F39" s="54">
        <v>0</v>
      </c>
      <c r="G39" s="54">
        <v>1.23</v>
      </c>
      <c r="H39" s="54">
        <v>0</v>
      </c>
      <c r="I39" s="54">
        <v>0</v>
      </c>
      <c r="J39" s="54">
        <v>0</v>
      </c>
    </row>
    <row r="40" spans="1:10">
      <c r="A40" s="48" t="s">
        <v>250</v>
      </c>
      <c r="B40" s="48"/>
      <c r="C40" s="48"/>
      <c r="D40" s="48" t="s">
        <v>251</v>
      </c>
      <c r="E40" s="54">
        <v>2</v>
      </c>
      <c r="F40" s="54">
        <v>0</v>
      </c>
      <c r="G40" s="54">
        <v>2</v>
      </c>
      <c r="H40" s="54">
        <v>0</v>
      </c>
      <c r="I40" s="54">
        <v>0</v>
      </c>
      <c r="J40" s="54">
        <v>0</v>
      </c>
    </row>
    <row r="41" spans="1:10">
      <c r="A41" s="48" t="s">
        <v>252</v>
      </c>
      <c r="B41" s="48"/>
      <c r="C41" s="48"/>
      <c r="D41" s="48" t="s">
        <v>253</v>
      </c>
      <c r="E41" s="54">
        <v>48.1</v>
      </c>
      <c r="F41" s="54">
        <v>0</v>
      </c>
      <c r="G41" s="54">
        <v>48.1</v>
      </c>
      <c r="H41" s="54">
        <v>0</v>
      </c>
      <c r="I41" s="54">
        <v>0</v>
      </c>
      <c r="J41" s="54">
        <v>0</v>
      </c>
    </row>
    <row r="42" spans="1:10">
      <c r="A42" s="48" t="s">
        <v>254</v>
      </c>
      <c r="B42" s="48"/>
      <c r="C42" s="48"/>
      <c r="D42" s="48" t="s">
        <v>255</v>
      </c>
      <c r="E42" s="54">
        <v>5</v>
      </c>
      <c r="F42" s="54">
        <v>0</v>
      </c>
      <c r="G42" s="54">
        <v>5</v>
      </c>
      <c r="H42" s="54">
        <v>0</v>
      </c>
      <c r="I42" s="54">
        <v>0</v>
      </c>
      <c r="J42" s="54">
        <v>0</v>
      </c>
    </row>
    <row r="43" spans="1:10">
      <c r="A43" s="48" t="s">
        <v>256</v>
      </c>
      <c r="B43" s="48"/>
      <c r="C43" s="48"/>
      <c r="D43" s="48" t="s">
        <v>257</v>
      </c>
      <c r="E43" s="54">
        <v>5</v>
      </c>
      <c r="F43" s="54">
        <v>0</v>
      </c>
      <c r="G43" s="54">
        <v>5</v>
      </c>
      <c r="H43" s="54">
        <v>0</v>
      </c>
      <c r="I43" s="54">
        <v>0</v>
      </c>
      <c r="J43" s="54">
        <v>0</v>
      </c>
    </row>
    <row r="44" spans="1:10">
      <c r="A44" s="48" t="s">
        <v>258</v>
      </c>
      <c r="B44" s="48"/>
      <c r="C44" s="48"/>
      <c r="D44" s="48" t="s">
        <v>259</v>
      </c>
      <c r="E44" s="54">
        <v>43.1</v>
      </c>
      <c r="F44" s="54">
        <v>0</v>
      </c>
      <c r="G44" s="54">
        <v>43.1</v>
      </c>
      <c r="H44" s="54">
        <v>0</v>
      </c>
      <c r="I44" s="54">
        <v>0</v>
      </c>
      <c r="J44" s="54">
        <v>0</v>
      </c>
    </row>
    <row r="45" spans="1:10">
      <c r="A45" s="48" t="s">
        <v>260</v>
      </c>
      <c r="B45" s="48"/>
      <c r="C45" s="48"/>
      <c r="D45" s="48" t="s">
        <v>261</v>
      </c>
      <c r="E45" s="54">
        <v>13.7</v>
      </c>
      <c r="F45" s="54">
        <v>0</v>
      </c>
      <c r="G45" s="54">
        <v>13.7</v>
      </c>
      <c r="H45" s="54">
        <v>0</v>
      </c>
      <c r="I45" s="54">
        <v>0</v>
      </c>
      <c r="J45" s="54">
        <v>0</v>
      </c>
    </row>
    <row r="46" spans="1:10">
      <c r="A46" s="48" t="s">
        <v>262</v>
      </c>
      <c r="B46" s="48"/>
      <c r="C46" s="48"/>
      <c r="D46" s="48" t="s">
        <v>263</v>
      </c>
      <c r="E46" s="54">
        <v>29.4</v>
      </c>
      <c r="F46" s="54">
        <v>0</v>
      </c>
      <c r="G46" s="54">
        <v>29.4</v>
      </c>
      <c r="H46" s="54">
        <v>0</v>
      </c>
      <c r="I46" s="54">
        <v>0</v>
      </c>
      <c r="J46" s="54">
        <v>0</v>
      </c>
    </row>
    <row r="47" spans="1:10">
      <c r="A47" s="48" t="s">
        <v>264</v>
      </c>
      <c r="B47" s="48"/>
      <c r="C47" s="48"/>
      <c r="D47" s="48" t="s">
        <v>265</v>
      </c>
      <c r="E47" s="54">
        <v>18.34</v>
      </c>
      <c r="F47" s="54">
        <v>0</v>
      </c>
      <c r="G47" s="54">
        <v>18.34</v>
      </c>
      <c r="H47" s="54">
        <v>0</v>
      </c>
      <c r="I47" s="54">
        <v>0</v>
      </c>
      <c r="J47" s="54">
        <v>0</v>
      </c>
    </row>
    <row r="48" spans="1:10">
      <c r="A48" s="48" t="s">
        <v>266</v>
      </c>
      <c r="B48" s="48"/>
      <c r="C48" s="48"/>
      <c r="D48" s="48" t="s">
        <v>267</v>
      </c>
      <c r="E48" s="54">
        <v>10.2</v>
      </c>
      <c r="F48" s="54">
        <v>0</v>
      </c>
      <c r="G48" s="54">
        <v>10.2</v>
      </c>
      <c r="H48" s="54">
        <v>0</v>
      </c>
      <c r="I48" s="54">
        <v>0</v>
      </c>
      <c r="J48" s="54">
        <v>0</v>
      </c>
    </row>
    <row r="49" spans="1:10">
      <c r="A49" s="48" t="s">
        <v>268</v>
      </c>
      <c r="B49" s="48"/>
      <c r="C49" s="48"/>
      <c r="D49" s="48" t="s">
        <v>269</v>
      </c>
      <c r="E49" s="54">
        <v>6</v>
      </c>
      <c r="F49" s="54">
        <v>0</v>
      </c>
      <c r="G49" s="54">
        <v>6</v>
      </c>
      <c r="H49" s="54">
        <v>0</v>
      </c>
      <c r="I49" s="54">
        <v>0</v>
      </c>
      <c r="J49" s="54">
        <v>0</v>
      </c>
    </row>
    <row r="50" spans="1:10">
      <c r="A50" s="48" t="s">
        <v>270</v>
      </c>
      <c r="B50" s="48"/>
      <c r="C50" s="48"/>
      <c r="D50" s="48" t="s">
        <v>271</v>
      </c>
      <c r="E50" s="54">
        <v>4.2</v>
      </c>
      <c r="F50" s="54">
        <v>0</v>
      </c>
      <c r="G50" s="54">
        <v>4.2</v>
      </c>
      <c r="H50" s="54">
        <v>0</v>
      </c>
      <c r="I50" s="54">
        <v>0</v>
      </c>
      <c r="J50" s="54">
        <v>0</v>
      </c>
    </row>
    <row r="51" spans="1:10">
      <c r="A51" s="48" t="s">
        <v>272</v>
      </c>
      <c r="B51" s="48"/>
      <c r="C51" s="48"/>
      <c r="D51" s="48" t="s">
        <v>273</v>
      </c>
      <c r="E51" s="54">
        <v>3.14</v>
      </c>
      <c r="F51" s="54">
        <v>0</v>
      </c>
      <c r="G51" s="54">
        <v>3.14</v>
      </c>
      <c r="H51" s="54">
        <v>0</v>
      </c>
      <c r="I51" s="54">
        <v>0</v>
      </c>
      <c r="J51" s="54">
        <v>0</v>
      </c>
    </row>
    <row r="52" spans="1:10">
      <c r="A52" s="48" t="s">
        <v>274</v>
      </c>
      <c r="B52" s="48"/>
      <c r="C52" s="48"/>
      <c r="D52" s="48" t="s">
        <v>275</v>
      </c>
      <c r="E52" s="54">
        <v>3.14</v>
      </c>
      <c r="F52" s="54">
        <v>0</v>
      </c>
      <c r="G52" s="54">
        <v>3.14</v>
      </c>
      <c r="H52" s="54">
        <v>0</v>
      </c>
      <c r="I52" s="54">
        <v>0</v>
      </c>
      <c r="J52" s="54">
        <v>0</v>
      </c>
    </row>
    <row r="53" spans="1:10">
      <c r="A53" s="48" t="s">
        <v>276</v>
      </c>
      <c r="B53" s="48"/>
      <c r="C53" s="48"/>
      <c r="D53" s="48" t="s">
        <v>277</v>
      </c>
      <c r="E53" s="54">
        <v>5</v>
      </c>
      <c r="F53" s="54">
        <v>0</v>
      </c>
      <c r="G53" s="54">
        <v>5</v>
      </c>
      <c r="H53" s="54">
        <v>0</v>
      </c>
      <c r="I53" s="54">
        <v>0</v>
      </c>
      <c r="J53" s="54">
        <v>0</v>
      </c>
    </row>
    <row r="54" spans="1:10">
      <c r="A54" s="48" t="s">
        <v>278</v>
      </c>
      <c r="B54" s="48"/>
      <c r="C54" s="48"/>
      <c r="D54" s="48" t="s">
        <v>277</v>
      </c>
      <c r="E54" s="54">
        <v>5</v>
      </c>
      <c r="F54" s="54">
        <v>0</v>
      </c>
      <c r="G54" s="54">
        <v>5</v>
      </c>
      <c r="H54" s="54">
        <v>0</v>
      </c>
      <c r="I54" s="54">
        <v>0</v>
      </c>
      <c r="J54" s="54">
        <v>0</v>
      </c>
    </row>
    <row r="55" spans="1:10">
      <c r="A55" s="48" t="s">
        <v>279</v>
      </c>
      <c r="B55" s="48"/>
      <c r="C55" s="48"/>
      <c r="D55" s="48" t="s">
        <v>280</v>
      </c>
      <c r="E55" s="54">
        <v>390.83</v>
      </c>
      <c r="F55" s="54">
        <v>244.72</v>
      </c>
      <c r="G55" s="54">
        <v>146.11</v>
      </c>
      <c r="H55" s="54">
        <v>0</v>
      </c>
      <c r="I55" s="54">
        <v>0</v>
      </c>
      <c r="J55" s="54">
        <v>0</v>
      </c>
    </row>
    <row r="56" spans="1:10">
      <c r="A56" s="48" t="s">
        <v>281</v>
      </c>
      <c r="B56" s="48"/>
      <c r="C56" s="48"/>
      <c r="D56" s="48" t="s">
        <v>282</v>
      </c>
      <c r="E56" s="54">
        <v>1</v>
      </c>
      <c r="F56" s="54">
        <v>0</v>
      </c>
      <c r="G56" s="54">
        <v>1</v>
      </c>
      <c r="H56" s="54">
        <v>0</v>
      </c>
      <c r="I56" s="54">
        <v>0</v>
      </c>
      <c r="J56" s="54">
        <v>0</v>
      </c>
    </row>
    <row r="57" spans="1:10">
      <c r="A57" s="48" t="s">
        <v>283</v>
      </c>
      <c r="B57" s="48"/>
      <c r="C57" s="48"/>
      <c r="D57" s="48" t="s">
        <v>202</v>
      </c>
      <c r="E57" s="54">
        <v>1</v>
      </c>
      <c r="F57" s="54">
        <v>0</v>
      </c>
      <c r="G57" s="54">
        <v>1</v>
      </c>
      <c r="H57" s="54">
        <v>0</v>
      </c>
      <c r="I57" s="54">
        <v>0</v>
      </c>
      <c r="J57" s="54">
        <v>0</v>
      </c>
    </row>
    <row r="58" spans="1:10">
      <c r="A58" s="48" t="s">
        <v>284</v>
      </c>
      <c r="B58" s="48"/>
      <c r="C58" s="48"/>
      <c r="D58" s="48" t="s">
        <v>285</v>
      </c>
      <c r="E58" s="54">
        <v>4</v>
      </c>
      <c r="F58" s="54">
        <v>0</v>
      </c>
      <c r="G58" s="54">
        <v>4</v>
      </c>
      <c r="H58" s="54">
        <v>0</v>
      </c>
      <c r="I58" s="54">
        <v>0</v>
      </c>
      <c r="J58" s="54">
        <v>0</v>
      </c>
    </row>
    <row r="59" spans="1:10">
      <c r="A59" s="48" t="s">
        <v>286</v>
      </c>
      <c r="B59" s="48"/>
      <c r="C59" s="48"/>
      <c r="D59" s="48" t="s">
        <v>287</v>
      </c>
      <c r="E59" s="54">
        <v>4</v>
      </c>
      <c r="F59" s="54">
        <v>0</v>
      </c>
      <c r="G59" s="54">
        <v>4</v>
      </c>
      <c r="H59" s="54">
        <v>0</v>
      </c>
      <c r="I59" s="54">
        <v>0</v>
      </c>
      <c r="J59" s="54">
        <v>0</v>
      </c>
    </row>
    <row r="60" spans="1:10">
      <c r="A60" s="48" t="s">
        <v>288</v>
      </c>
      <c r="B60" s="48"/>
      <c r="C60" s="48"/>
      <c r="D60" s="48" t="s">
        <v>289</v>
      </c>
      <c r="E60" s="54">
        <v>237.83</v>
      </c>
      <c r="F60" s="54">
        <v>236.18</v>
      </c>
      <c r="G60" s="54">
        <v>1.65</v>
      </c>
      <c r="H60" s="54">
        <v>0</v>
      </c>
      <c r="I60" s="54">
        <v>0</v>
      </c>
      <c r="J60" s="54">
        <v>0</v>
      </c>
    </row>
    <row r="61" spans="1:10">
      <c r="A61" s="48" t="s">
        <v>290</v>
      </c>
      <c r="B61" s="48"/>
      <c r="C61" s="48"/>
      <c r="D61" s="48" t="s">
        <v>291</v>
      </c>
      <c r="E61" s="54">
        <v>185.26</v>
      </c>
      <c r="F61" s="54">
        <v>185.26</v>
      </c>
      <c r="G61" s="54">
        <v>0</v>
      </c>
      <c r="H61" s="54">
        <v>0</v>
      </c>
      <c r="I61" s="54">
        <v>0</v>
      </c>
      <c r="J61" s="54">
        <v>0</v>
      </c>
    </row>
    <row r="62" spans="1:10">
      <c r="A62" s="48" t="s">
        <v>292</v>
      </c>
      <c r="B62" s="48"/>
      <c r="C62" s="48"/>
      <c r="D62" s="48" t="s">
        <v>293</v>
      </c>
      <c r="E62" s="54">
        <v>50.93</v>
      </c>
      <c r="F62" s="54">
        <v>50.93</v>
      </c>
      <c r="G62" s="54">
        <v>0</v>
      </c>
      <c r="H62" s="54">
        <v>0</v>
      </c>
      <c r="I62" s="54">
        <v>0</v>
      </c>
      <c r="J62" s="54">
        <v>0</v>
      </c>
    </row>
    <row r="63" spans="1:10">
      <c r="A63" s="48" t="s">
        <v>294</v>
      </c>
      <c r="B63" s="48"/>
      <c r="C63" s="48"/>
      <c r="D63" s="48" t="s">
        <v>295</v>
      </c>
      <c r="E63" s="54">
        <v>1.65</v>
      </c>
      <c r="F63" s="54">
        <v>0</v>
      </c>
      <c r="G63" s="54">
        <v>1.65</v>
      </c>
      <c r="H63" s="54">
        <v>0</v>
      </c>
      <c r="I63" s="54">
        <v>0</v>
      </c>
      <c r="J63" s="54">
        <v>0</v>
      </c>
    </row>
    <row r="64" spans="1:10">
      <c r="A64" s="48" t="s">
        <v>296</v>
      </c>
      <c r="B64" s="48"/>
      <c r="C64" s="48"/>
      <c r="D64" s="48" t="s">
        <v>297</v>
      </c>
      <c r="E64" s="54">
        <v>21.19</v>
      </c>
      <c r="F64" s="54">
        <v>0</v>
      </c>
      <c r="G64" s="54">
        <v>21.19</v>
      </c>
      <c r="H64" s="54">
        <v>0</v>
      </c>
      <c r="I64" s="54">
        <v>0</v>
      </c>
      <c r="J64" s="54">
        <v>0</v>
      </c>
    </row>
    <row r="65" spans="1:10">
      <c r="A65" s="48" t="s">
        <v>298</v>
      </c>
      <c r="B65" s="48"/>
      <c r="C65" s="48"/>
      <c r="D65" s="48" t="s">
        <v>299</v>
      </c>
      <c r="E65" s="54">
        <v>3</v>
      </c>
      <c r="F65" s="54">
        <v>0</v>
      </c>
      <c r="G65" s="54">
        <v>3</v>
      </c>
      <c r="H65" s="54">
        <v>0</v>
      </c>
      <c r="I65" s="54">
        <v>0</v>
      </c>
      <c r="J65" s="54">
        <v>0</v>
      </c>
    </row>
    <row r="66" spans="1:10">
      <c r="A66" s="48" t="s">
        <v>300</v>
      </c>
      <c r="B66" s="48"/>
      <c r="C66" s="48"/>
      <c r="D66" s="48" t="s">
        <v>301</v>
      </c>
      <c r="E66" s="54">
        <v>18.19</v>
      </c>
      <c r="F66" s="54">
        <v>0</v>
      </c>
      <c r="G66" s="54">
        <v>18.19</v>
      </c>
      <c r="H66" s="54">
        <v>0</v>
      </c>
      <c r="I66" s="54">
        <v>0</v>
      </c>
      <c r="J66" s="54">
        <v>0</v>
      </c>
    </row>
    <row r="67" spans="1:10">
      <c r="A67" s="48" t="s">
        <v>302</v>
      </c>
      <c r="B67" s="48"/>
      <c r="C67" s="48"/>
      <c r="D67" s="48" t="s">
        <v>303</v>
      </c>
      <c r="E67" s="54">
        <v>57.11</v>
      </c>
      <c r="F67" s="54">
        <v>0</v>
      </c>
      <c r="G67" s="54">
        <v>57.11</v>
      </c>
      <c r="H67" s="54">
        <v>0</v>
      </c>
      <c r="I67" s="54">
        <v>0</v>
      </c>
      <c r="J67" s="54">
        <v>0</v>
      </c>
    </row>
    <row r="68" spans="1:10">
      <c r="A68" s="48" t="s">
        <v>304</v>
      </c>
      <c r="B68" s="48"/>
      <c r="C68" s="48"/>
      <c r="D68" s="48" t="s">
        <v>305</v>
      </c>
      <c r="E68" s="54">
        <v>56.07</v>
      </c>
      <c r="F68" s="54">
        <v>0</v>
      </c>
      <c r="G68" s="54">
        <v>56.07</v>
      </c>
      <c r="H68" s="54">
        <v>0</v>
      </c>
      <c r="I68" s="54">
        <v>0</v>
      </c>
      <c r="J68" s="54">
        <v>0</v>
      </c>
    </row>
    <row r="69" spans="1:10">
      <c r="A69" s="48" t="s">
        <v>306</v>
      </c>
      <c r="B69" s="48"/>
      <c r="C69" s="48"/>
      <c r="D69" s="48" t="s">
        <v>307</v>
      </c>
      <c r="E69" s="54">
        <v>1.04</v>
      </c>
      <c r="F69" s="54">
        <v>0</v>
      </c>
      <c r="G69" s="54">
        <v>1.04</v>
      </c>
      <c r="H69" s="54">
        <v>0</v>
      </c>
      <c r="I69" s="54">
        <v>0</v>
      </c>
      <c r="J69" s="54">
        <v>0</v>
      </c>
    </row>
    <row r="70" spans="1:10">
      <c r="A70" s="48" t="s">
        <v>308</v>
      </c>
      <c r="B70" s="48"/>
      <c r="C70" s="48"/>
      <c r="D70" s="48" t="s">
        <v>309</v>
      </c>
      <c r="E70" s="54">
        <v>23.52</v>
      </c>
      <c r="F70" s="54">
        <v>0</v>
      </c>
      <c r="G70" s="54">
        <v>23.52</v>
      </c>
      <c r="H70" s="54">
        <v>0</v>
      </c>
      <c r="I70" s="54">
        <v>0</v>
      </c>
      <c r="J70" s="54">
        <v>0</v>
      </c>
    </row>
    <row r="71" spans="1:10">
      <c r="A71" s="48" t="s">
        <v>310</v>
      </c>
      <c r="B71" s="48"/>
      <c r="C71" s="48"/>
      <c r="D71" s="48" t="s">
        <v>311</v>
      </c>
      <c r="E71" s="54">
        <v>10</v>
      </c>
      <c r="F71" s="54">
        <v>0</v>
      </c>
      <c r="G71" s="54">
        <v>10</v>
      </c>
      <c r="H71" s="54">
        <v>0</v>
      </c>
      <c r="I71" s="54">
        <v>0</v>
      </c>
      <c r="J71" s="54">
        <v>0</v>
      </c>
    </row>
    <row r="72" spans="1:10">
      <c r="A72" s="48" t="s">
        <v>312</v>
      </c>
      <c r="B72" s="48"/>
      <c r="C72" s="48"/>
      <c r="D72" s="48" t="s">
        <v>313</v>
      </c>
      <c r="E72" s="54">
        <v>13.52</v>
      </c>
      <c r="F72" s="54">
        <v>0</v>
      </c>
      <c r="G72" s="54">
        <v>13.52</v>
      </c>
      <c r="H72" s="54">
        <v>0</v>
      </c>
      <c r="I72" s="54">
        <v>0</v>
      </c>
      <c r="J72" s="54">
        <v>0</v>
      </c>
    </row>
    <row r="73" spans="1:10">
      <c r="A73" s="48" t="s">
        <v>314</v>
      </c>
      <c r="B73" s="48"/>
      <c r="C73" s="48"/>
      <c r="D73" s="48" t="s">
        <v>315</v>
      </c>
      <c r="E73" s="54">
        <v>3.2</v>
      </c>
      <c r="F73" s="54">
        <v>0</v>
      </c>
      <c r="G73" s="54">
        <v>3.2</v>
      </c>
      <c r="H73" s="54">
        <v>0</v>
      </c>
      <c r="I73" s="54">
        <v>0</v>
      </c>
      <c r="J73" s="54">
        <v>0</v>
      </c>
    </row>
    <row r="74" spans="1:10">
      <c r="A74" s="48" t="s">
        <v>316</v>
      </c>
      <c r="B74" s="48"/>
      <c r="C74" s="48"/>
      <c r="D74" s="48" t="s">
        <v>317</v>
      </c>
      <c r="E74" s="54">
        <v>3.2</v>
      </c>
      <c r="F74" s="54">
        <v>0</v>
      </c>
      <c r="G74" s="54">
        <v>3.2</v>
      </c>
      <c r="H74" s="54">
        <v>0</v>
      </c>
      <c r="I74" s="54">
        <v>0</v>
      </c>
      <c r="J74" s="54">
        <v>0</v>
      </c>
    </row>
    <row r="75" spans="1:10">
      <c r="A75" s="48" t="s">
        <v>318</v>
      </c>
      <c r="B75" s="48"/>
      <c r="C75" s="48"/>
      <c r="D75" s="48" t="s">
        <v>319</v>
      </c>
      <c r="E75" s="54">
        <v>4</v>
      </c>
      <c r="F75" s="54">
        <v>0</v>
      </c>
      <c r="G75" s="54">
        <v>4</v>
      </c>
      <c r="H75" s="54">
        <v>0</v>
      </c>
      <c r="I75" s="54">
        <v>0</v>
      </c>
      <c r="J75" s="54">
        <v>0</v>
      </c>
    </row>
    <row r="76" spans="1:10">
      <c r="A76" s="48" t="s">
        <v>320</v>
      </c>
      <c r="B76" s="48"/>
      <c r="C76" s="48"/>
      <c r="D76" s="48" t="s">
        <v>321</v>
      </c>
      <c r="E76" s="54">
        <v>4</v>
      </c>
      <c r="F76" s="54">
        <v>0</v>
      </c>
      <c r="G76" s="54">
        <v>4</v>
      </c>
      <c r="H76" s="54">
        <v>0</v>
      </c>
      <c r="I76" s="54">
        <v>0</v>
      </c>
      <c r="J76" s="54">
        <v>0</v>
      </c>
    </row>
    <row r="77" spans="1:10">
      <c r="A77" s="48" t="s">
        <v>322</v>
      </c>
      <c r="B77" s="48"/>
      <c r="C77" s="48"/>
      <c r="D77" s="48" t="s">
        <v>323</v>
      </c>
      <c r="E77" s="54">
        <v>4</v>
      </c>
      <c r="F77" s="54">
        <v>0</v>
      </c>
      <c r="G77" s="54">
        <v>4</v>
      </c>
      <c r="H77" s="54">
        <v>0</v>
      </c>
      <c r="I77" s="54">
        <v>0</v>
      </c>
      <c r="J77" s="54">
        <v>0</v>
      </c>
    </row>
    <row r="78" spans="1:10">
      <c r="A78" s="48" t="s">
        <v>324</v>
      </c>
      <c r="B78" s="48"/>
      <c r="C78" s="48"/>
      <c r="D78" s="48" t="s">
        <v>325</v>
      </c>
      <c r="E78" s="54">
        <v>4</v>
      </c>
      <c r="F78" s="54">
        <v>0</v>
      </c>
      <c r="G78" s="54">
        <v>4</v>
      </c>
      <c r="H78" s="54">
        <v>0</v>
      </c>
      <c r="I78" s="54">
        <v>0</v>
      </c>
      <c r="J78" s="54">
        <v>0</v>
      </c>
    </row>
    <row r="79" spans="1:10">
      <c r="A79" s="48" t="s">
        <v>326</v>
      </c>
      <c r="B79" s="48"/>
      <c r="C79" s="48"/>
      <c r="D79" s="48" t="s">
        <v>327</v>
      </c>
      <c r="E79" s="54">
        <v>1.03</v>
      </c>
      <c r="F79" s="54">
        <v>0</v>
      </c>
      <c r="G79" s="54">
        <v>1.03</v>
      </c>
      <c r="H79" s="54">
        <v>0</v>
      </c>
      <c r="I79" s="54">
        <v>0</v>
      </c>
      <c r="J79" s="54">
        <v>0</v>
      </c>
    </row>
    <row r="80" spans="1:10">
      <c r="A80" s="48" t="s">
        <v>328</v>
      </c>
      <c r="B80" s="48"/>
      <c r="C80" s="48"/>
      <c r="D80" s="48" t="s">
        <v>329</v>
      </c>
      <c r="E80" s="54">
        <v>1.03</v>
      </c>
      <c r="F80" s="54">
        <v>0</v>
      </c>
      <c r="G80" s="54">
        <v>1.03</v>
      </c>
      <c r="H80" s="54">
        <v>0</v>
      </c>
      <c r="I80" s="54">
        <v>0</v>
      </c>
      <c r="J80" s="54">
        <v>0</v>
      </c>
    </row>
    <row r="81" spans="1:10">
      <c r="A81" s="48" t="s">
        <v>330</v>
      </c>
      <c r="B81" s="48"/>
      <c r="C81" s="48"/>
      <c r="D81" s="48" t="s">
        <v>331</v>
      </c>
      <c r="E81" s="54">
        <v>19.42</v>
      </c>
      <c r="F81" s="54">
        <v>0</v>
      </c>
      <c r="G81" s="54">
        <v>19.42</v>
      </c>
      <c r="H81" s="54">
        <v>0</v>
      </c>
      <c r="I81" s="54">
        <v>0</v>
      </c>
      <c r="J81" s="54">
        <v>0</v>
      </c>
    </row>
    <row r="82" spans="1:10">
      <c r="A82" s="48" t="s">
        <v>332</v>
      </c>
      <c r="B82" s="48"/>
      <c r="C82" s="48"/>
      <c r="D82" s="48" t="s">
        <v>333</v>
      </c>
      <c r="E82" s="54">
        <v>2.32</v>
      </c>
      <c r="F82" s="54">
        <v>0</v>
      </c>
      <c r="G82" s="54">
        <v>2.32</v>
      </c>
      <c r="H82" s="54">
        <v>0</v>
      </c>
      <c r="I82" s="54">
        <v>0</v>
      </c>
      <c r="J82" s="54">
        <v>0</v>
      </c>
    </row>
    <row r="83" spans="1:10">
      <c r="A83" s="48" t="s">
        <v>334</v>
      </c>
      <c r="B83" s="48"/>
      <c r="C83" s="48"/>
      <c r="D83" s="48" t="s">
        <v>335</v>
      </c>
      <c r="E83" s="54">
        <v>17.1</v>
      </c>
      <c r="F83" s="54">
        <v>0</v>
      </c>
      <c r="G83" s="54">
        <v>17.1</v>
      </c>
      <c r="H83" s="54">
        <v>0</v>
      </c>
      <c r="I83" s="54">
        <v>0</v>
      </c>
      <c r="J83" s="54">
        <v>0</v>
      </c>
    </row>
    <row r="84" spans="1:10">
      <c r="A84" s="48" t="s">
        <v>336</v>
      </c>
      <c r="B84" s="48"/>
      <c r="C84" s="48"/>
      <c r="D84" s="48" t="s">
        <v>337</v>
      </c>
      <c r="E84" s="54">
        <v>14.54</v>
      </c>
      <c r="F84" s="54">
        <v>8.54</v>
      </c>
      <c r="G84" s="54">
        <v>6</v>
      </c>
      <c r="H84" s="54">
        <v>0</v>
      </c>
      <c r="I84" s="54">
        <v>0</v>
      </c>
      <c r="J84" s="54">
        <v>0</v>
      </c>
    </row>
    <row r="85" spans="1:10">
      <c r="A85" s="48" t="s">
        <v>338</v>
      </c>
      <c r="B85" s="48"/>
      <c r="C85" s="48"/>
      <c r="D85" s="48" t="s">
        <v>337</v>
      </c>
      <c r="E85" s="54">
        <v>14.54</v>
      </c>
      <c r="F85" s="54">
        <v>8.54</v>
      </c>
      <c r="G85" s="54">
        <v>6</v>
      </c>
      <c r="H85" s="54">
        <v>0</v>
      </c>
      <c r="I85" s="54">
        <v>0</v>
      </c>
      <c r="J85" s="54">
        <v>0</v>
      </c>
    </row>
    <row r="86" spans="1:10">
      <c r="A86" s="48" t="s">
        <v>339</v>
      </c>
      <c r="B86" s="48"/>
      <c r="C86" s="48"/>
      <c r="D86" s="48" t="s">
        <v>340</v>
      </c>
      <c r="E86" s="54">
        <v>94.6</v>
      </c>
      <c r="F86" s="54">
        <v>76.16</v>
      </c>
      <c r="G86" s="54">
        <v>18.44</v>
      </c>
      <c r="H86" s="54">
        <v>0</v>
      </c>
      <c r="I86" s="54">
        <v>0</v>
      </c>
      <c r="J86" s="54">
        <v>0</v>
      </c>
    </row>
    <row r="87" spans="1:10">
      <c r="A87" s="48" t="s">
        <v>341</v>
      </c>
      <c r="B87" s="48"/>
      <c r="C87" s="48"/>
      <c r="D87" s="48" t="s">
        <v>342</v>
      </c>
      <c r="E87" s="54">
        <v>8.56</v>
      </c>
      <c r="F87" s="54">
        <v>0</v>
      </c>
      <c r="G87" s="54">
        <v>8.56</v>
      </c>
      <c r="H87" s="54">
        <v>0</v>
      </c>
      <c r="I87" s="54">
        <v>0</v>
      </c>
      <c r="J87" s="54">
        <v>0</v>
      </c>
    </row>
    <row r="88" spans="1:10">
      <c r="A88" s="48" t="s">
        <v>343</v>
      </c>
      <c r="B88" s="48"/>
      <c r="C88" s="48"/>
      <c r="D88" s="48" t="s">
        <v>344</v>
      </c>
      <c r="E88" s="54">
        <v>8.56</v>
      </c>
      <c r="F88" s="54">
        <v>0</v>
      </c>
      <c r="G88" s="54">
        <v>8.56</v>
      </c>
      <c r="H88" s="54">
        <v>0</v>
      </c>
      <c r="I88" s="54">
        <v>0</v>
      </c>
      <c r="J88" s="54">
        <v>0</v>
      </c>
    </row>
    <row r="89" spans="1:10">
      <c r="A89" s="48" t="s">
        <v>345</v>
      </c>
      <c r="B89" s="48"/>
      <c r="C89" s="48"/>
      <c r="D89" s="48" t="s">
        <v>346</v>
      </c>
      <c r="E89" s="54">
        <v>3.4</v>
      </c>
      <c r="F89" s="54">
        <v>0</v>
      </c>
      <c r="G89" s="54">
        <v>3.4</v>
      </c>
      <c r="H89" s="54">
        <v>0</v>
      </c>
      <c r="I89" s="54">
        <v>0</v>
      </c>
      <c r="J89" s="54">
        <v>0</v>
      </c>
    </row>
    <row r="90" spans="1:10">
      <c r="A90" s="48" t="s">
        <v>347</v>
      </c>
      <c r="B90" s="48"/>
      <c r="C90" s="48"/>
      <c r="D90" s="48" t="s">
        <v>348</v>
      </c>
      <c r="E90" s="54">
        <v>0.1</v>
      </c>
      <c r="F90" s="54">
        <v>0</v>
      </c>
      <c r="G90" s="54">
        <v>0.1</v>
      </c>
      <c r="H90" s="54">
        <v>0</v>
      </c>
      <c r="I90" s="54">
        <v>0</v>
      </c>
      <c r="J90" s="54">
        <v>0</v>
      </c>
    </row>
    <row r="91" spans="1:10">
      <c r="A91" s="48" t="s">
        <v>349</v>
      </c>
      <c r="B91" s="48"/>
      <c r="C91" s="48"/>
      <c r="D91" s="48" t="s">
        <v>350</v>
      </c>
      <c r="E91" s="54">
        <v>3</v>
      </c>
      <c r="F91" s="54">
        <v>0</v>
      </c>
      <c r="G91" s="54">
        <v>3</v>
      </c>
      <c r="H91" s="54">
        <v>0</v>
      </c>
      <c r="I91" s="54">
        <v>0</v>
      </c>
      <c r="J91" s="54">
        <v>0</v>
      </c>
    </row>
    <row r="92" spans="1:10">
      <c r="A92" s="48" t="s">
        <v>351</v>
      </c>
      <c r="B92" s="48"/>
      <c r="C92" s="48"/>
      <c r="D92" s="48" t="s">
        <v>352</v>
      </c>
      <c r="E92" s="54">
        <v>0.3</v>
      </c>
      <c r="F92" s="54">
        <v>0</v>
      </c>
      <c r="G92" s="54">
        <v>0.3</v>
      </c>
      <c r="H92" s="54">
        <v>0</v>
      </c>
      <c r="I92" s="54">
        <v>0</v>
      </c>
      <c r="J92" s="54">
        <v>0</v>
      </c>
    </row>
    <row r="93" spans="1:10">
      <c r="A93" s="48" t="s">
        <v>353</v>
      </c>
      <c r="B93" s="48"/>
      <c r="C93" s="48"/>
      <c r="D93" s="48" t="s">
        <v>354</v>
      </c>
      <c r="E93" s="54">
        <v>5.78</v>
      </c>
      <c r="F93" s="54">
        <v>0</v>
      </c>
      <c r="G93" s="54">
        <v>5.78</v>
      </c>
      <c r="H93" s="54">
        <v>0</v>
      </c>
      <c r="I93" s="54">
        <v>0</v>
      </c>
      <c r="J93" s="54">
        <v>0</v>
      </c>
    </row>
    <row r="94" spans="1:10">
      <c r="A94" s="48" t="s">
        <v>355</v>
      </c>
      <c r="B94" s="48"/>
      <c r="C94" s="48"/>
      <c r="D94" s="48" t="s">
        <v>356</v>
      </c>
      <c r="E94" s="54">
        <v>4.22</v>
      </c>
      <c r="F94" s="54">
        <v>0</v>
      </c>
      <c r="G94" s="54">
        <v>4.22</v>
      </c>
      <c r="H94" s="54">
        <v>0</v>
      </c>
      <c r="I94" s="54">
        <v>0</v>
      </c>
      <c r="J94" s="54">
        <v>0</v>
      </c>
    </row>
    <row r="95" spans="1:10">
      <c r="A95" s="48" t="s">
        <v>357</v>
      </c>
      <c r="B95" s="48"/>
      <c r="C95" s="48"/>
      <c r="D95" s="48" t="s">
        <v>358</v>
      </c>
      <c r="E95" s="54">
        <v>1.56</v>
      </c>
      <c r="F95" s="54">
        <v>0</v>
      </c>
      <c r="G95" s="54">
        <v>1.56</v>
      </c>
      <c r="H95" s="54">
        <v>0</v>
      </c>
      <c r="I95" s="54">
        <v>0</v>
      </c>
      <c r="J95" s="54">
        <v>0</v>
      </c>
    </row>
    <row r="96" spans="1:10">
      <c r="A96" s="48" t="s">
        <v>359</v>
      </c>
      <c r="B96" s="48"/>
      <c r="C96" s="48"/>
      <c r="D96" s="48" t="s">
        <v>360</v>
      </c>
      <c r="E96" s="54">
        <v>76.16</v>
      </c>
      <c r="F96" s="54">
        <v>76.16</v>
      </c>
      <c r="G96" s="54">
        <v>0</v>
      </c>
      <c r="H96" s="54">
        <v>0</v>
      </c>
      <c r="I96" s="54">
        <v>0</v>
      </c>
      <c r="J96" s="54">
        <v>0</v>
      </c>
    </row>
    <row r="97" spans="1:10">
      <c r="A97" s="48" t="s">
        <v>361</v>
      </c>
      <c r="B97" s="48"/>
      <c r="C97" s="48"/>
      <c r="D97" s="48" t="s">
        <v>362</v>
      </c>
      <c r="E97" s="54">
        <v>61.92</v>
      </c>
      <c r="F97" s="54">
        <v>61.92</v>
      </c>
      <c r="G97" s="54">
        <v>0</v>
      </c>
      <c r="H97" s="54">
        <v>0</v>
      </c>
      <c r="I97" s="54">
        <v>0</v>
      </c>
      <c r="J97" s="54">
        <v>0</v>
      </c>
    </row>
    <row r="98" spans="1:10">
      <c r="A98" s="48" t="s">
        <v>363</v>
      </c>
      <c r="B98" s="48"/>
      <c r="C98" s="48"/>
      <c r="D98" s="48" t="s">
        <v>364</v>
      </c>
      <c r="E98" s="54">
        <v>14.24</v>
      </c>
      <c r="F98" s="54">
        <v>14.24</v>
      </c>
      <c r="G98" s="54">
        <v>0</v>
      </c>
      <c r="H98" s="54">
        <v>0</v>
      </c>
      <c r="I98" s="54">
        <v>0</v>
      </c>
      <c r="J98" s="54">
        <v>0</v>
      </c>
    </row>
    <row r="99" spans="1:10">
      <c r="A99" s="48" t="s">
        <v>365</v>
      </c>
      <c r="B99" s="48"/>
      <c r="C99" s="48"/>
      <c r="D99" s="48" t="s">
        <v>366</v>
      </c>
      <c r="E99" s="54">
        <v>0.7</v>
      </c>
      <c r="F99" s="54">
        <v>0</v>
      </c>
      <c r="G99" s="54">
        <v>0.7</v>
      </c>
      <c r="H99" s="54">
        <v>0</v>
      </c>
      <c r="I99" s="54">
        <v>0</v>
      </c>
      <c r="J99" s="54">
        <v>0</v>
      </c>
    </row>
    <row r="100" spans="1:10">
      <c r="A100" s="48" t="s">
        <v>367</v>
      </c>
      <c r="B100" s="48"/>
      <c r="C100" s="48"/>
      <c r="D100" s="48" t="s">
        <v>368</v>
      </c>
      <c r="E100" s="54">
        <v>0.7</v>
      </c>
      <c r="F100" s="54">
        <v>0</v>
      </c>
      <c r="G100" s="54">
        <v>0.7</v>
      </c>
      <c r="H100" s="54">
        <v>0</v>
      </c>
      <c r="I100" s="54">
        <v>0</v>
      </c>
      <c r="J100" s="54">
        <v>0</v>
      </c>
    </row>
    <row r="101" spans="1:10">
      <c r="A101" s="48" t="s">
        <v>369</v>
      </c>
      <c r="B101" s="48"/>
      <c r="C101" s="48"/>
      <c r="D101" s="48" t="s">
        <v>370</v>
      </c>
      <c r="E101" s="54">
        <v>226.31</v>
      </c>
      <c r="F101" s="54">
        <v>0</v>
      </c>
      <c r="G101" s="54">
        <v>226.31</v>
      </c>
      <c r="H101" s="54">
        <v>0</v>
      </c>
      <c r="I101" s="54">
        <v>0</v>
      </c>
      <c r="J101" s="54">
        <v>0</v>
      </c>
    </row>
    <row r="102" spans="1:10">
      <c r="A102" s="48" t="s">
        <v>371</v>
      </c>
      <c r="B102" s="48"/>
      <c r="C102" s="48"/>
      <c r="D102" s="48" t="s">
        <v>372</v>
      </c>
      <c r="E102" s="54">
        <v>195.68</v>
      </c>
      <c r="F102" s="54">
        <v>0</v>
      </c>
      <c r="G102" s="54">
        <v>195.68</v>
      </c>
      <c r="H102" s="54">
        <v>0</v>
      </c>
      <c r="I102" s="54">
        <v>0</v>
      </c>
      <c r="J102" s="54">
        <v>0</v>
      </c>
    </row>
    <row r="103" spans="1:10">
      <c r="A103" s="48" t="s">
        <v>373</v>
      </c>
      <c r="B103" s="48"/>
      <c r="C103" s="48"/>
      <c r="D103" s="48" t="s">
        <v>374</v>
      </c>
      <c r="E103" s="54">
        <v>195.68</v>
      </c>
      <c r="F103" s="54">
        <v>0</v>
      </c>
      <c r="G103" s="54">
        <v>195.68</v>
      </c>
      <c r="H103" s="54">
        <v>0</v>
      </c>
      <c r="I103" s="54">
        <v>0</v>
      </c>
      <c r="J103" s="54">
        <v>0</v>
      </c>
    </row>
    <row r="104" spans="1:10">
      <c r="A104" s="48" t="s">
        <v>375</v>
      </c>
      <c r="B104" s="48"/>
      <c r="C104" s="48"/>
      <c r="D104" s="48" t="s">
        <v>376</v>
      </c>
      <c r="E104" s="54">
        <v>30.63</v>
      </c>
      <c r="F104" s="54">
        <v>0</v>
      </c>
      <c r="G104" s="54">
        <v>30.63</v>
      </c>
      <c r="H104" s="54">
        <v>0</v>
      </c>
      <c r="I104" s="54">
        <v>0</v>
      </c>
      <c r="J104" s="54">
        <v>0</v>
      </c>
    </row>
    <row r="105" spans="1:10">
      <c r="A105" s="48" t="s">
        <v>377</v>
      </c>
      <c r="B105" s="48"/>
      <c r="C105" s="48"/>
      <c r="D105" s="48" t="s">
        <v>378</v>
      </c>
      <c r="E105" s="54">
        <v>20.63</v>
      </c>
      <c r="F105" s="54">
        <v>0</v>
      </c>
      <c r="G105" s="54">
        <v>20.63</v>
      </c>
      <c r="H105" s="54">
        <v>0</v>
      </c>
      <c r="I105" s="54">
        <v>0</v>
      </c>
      <c r="J105" s="54">
        <v>0</v>
      </c>
    </row>
    <row r="106" spans="1:10">
      <c r="A106" s="48" t="s">
        <v>379</v>
      </c>
      <c r="B106" s="48"/>
      <c r="C106" s="48"/>
      <c r="D106" s="48" t="s">
        <v>380</v>
      </c>
      <c r="E106" s="54">
        <v>10</v>
      </c>
      <c r="F106" s="54">
        <v>0</v>
      </c>
      <c r="G106" s="54">
        <v>10</v>
      </c>
      <c r="H106" s="54">
        <v>0</v>
      </c>
      <c r="I106" s="54">
        <v>0</v>
      </c>
      <c r="J106" s="54">
        <v>0</v>
      </c>
    </row>
    <row r="107" spans="1:10">
      <c r="A107" s="48" t="s">
        <v>381</v>
      </c>
      <c r="B107" s="48"/>
      <c r="C107" s="48"/>
      <c r="D107" s="48" t="s">
        <v>382</v>
      </c>
      <c r="E107" s="54">
        <v>5652.39</v>
      </c>
      <c r="F107" s="54">
        <v>0</v>
      </c>
      <c r="G107" s="54">
        <v>5652.39</v>
      </c>
      <c r="H107" s="54">
        <v>0</v>
      </c>
      <c r="I107" s="54">
        <v>0</v>
      </c>
      <c r="J107" s="54">
        <v>0</v>
      </c>
    </row>
    <row r="108" spans="1:10">
      <c r="A108" s="48" t="s">
        <v>383</v>
      </c>
      <c r="B108" s="48"/>
      <c r="C108" s="48"/>
      <c r="D108" s="48" t="s">
        <v>384</v>
      </c>
      <c r="E108" s="54">
        <v>2.67</v>
      </c>
      <c r="F108" s="54">
        <v>0</v>
      </c>
      <c r="G108" s="54">
        <v>2.67</v>
      </c>
      <c r="H108" s="54">
        <v>0</v>
      </c>
      <c r="I108" s="54">
        <v>0</v>
      </c>
      <c r="J108" s="54">
        <v>0</v>
      </c>
    </row>
    <row r="109" spans="1:10">
      <c r="A109" s="48" t="s">
        <v>385</v>
      </c>
      <c r="B109" s="48"/>
      <c r="C109" s="48"/>
      <c r="D109" s="48" t="s">
        <v>386</v>
      </c>
      <c r="E109" s="54">
        <v>2.67</v>
      </c>
      <c r="F109" s="54">
        <v>0</v>
      </c>
      <c r="G109" s="54">
        <v>2.67</v>
      </c>
      <c r="H109" s="54">
        <v>0</v>
      </c>
      <c r="I109" s="54">
        <v>0</v>
      </c>
      <c r="J109" s="54">
        <v>0</v>
      </c>
    </row>
    <row r="110" spans="1:10">
      <c r="A110" s="48" t="s">
        <v>387</v>
      </c>
      <c r="B110" s="48"/>
      <c r="C110" s="48"/>
      <c r="D110" s="48" t="s">
        <v>388</v>
      </c>
      <c r="E110" s="54">
        <v>100</v>
      </c>
      <c r="F110" s="54">
        <v>0</v>
      </c>
      <c r="G110" s="54">
        <v>100</v>
      </c>
      <c r="H110" s="54">
        <v>0</v>
      </c>
      <c r="I110" s="54">
        <v>0</v>
      </c>
      <c r="J110" s="54">
        <v>0</v>
      </c>
    </row>
    <row r="111" spans="1:10">
      <c r="A111" s="48" t="s">
        <v>389</v>
      </c>
      <c r="B111" s="48"/>
      <c r="C111" s="48"/>
      <c r="D111" s="48" t="s">
        <v>390</v>
      </c>
      <c r="E111" s="54">
        <v>100</v>
      </c>
      <c r="F111" s="54">
        <v>0</v>
      </c>
      <c r="G111" s="54">
        <v>100</v>
      </c>
      <c r="H111" s="54">
        <v>0</v>
      </c>
      <c r="I111" s="54">
        <v>0</v>
      </c>
      <c r="J111" s="54">
        <v>0</v>
      </c>
    </row>
    <row r="112" spans="1:10">
      <c r="A112" s="48" t="s">
        <v>391</v>
      </c>
      <c r="B112" s="48"/>
      <c r="C112" s="48"/>
      <c r="D112" s="48" t="s">
        <v>392</v>
      </c>
      <c r="E112" s="54">
        <v>5371.23</v>
      </c>
      <c r="F112" s="54">
        <v>0</v>
      </c>
      <c r="G112" s="54">
        <v>5371.23</v>
      </c>
      <c r="H112" s="54">
        <v>0</v>
      </c>
      <c r="I112" s="54">
        <v>0</v>
      </c>
      <c r="J112" s="54">
        <v>0</v>
      </c>
    </row>
    <row r="113" spans="1:10">
      <c r="A113" s="48" t="s">
        <v>393</v>
      </c>
      <c r="B113" s="48"/>
      <c r="C113" s="48"/>
      <c r="D113" s="48" t="s">
        <v>394</v>
      </c>
      <c r="E113" s="54">
        <v>4116.13</v>
      </c>
      <c r="F113" s="54">
        <v>0</v>
      </c>
      <c r="G113" s="54">
        <v>4116.13</v>
      </c>
      <c r="H113" s="54">
        <v>0</v>
      </c>
      <c r="I113" s="54">
        <v>0</v>
      </c>
      <c r="J113" s="54">
        <v>0</v>
      </c>
    </row>
    <row r="114" spans="1:10">
      <c r="A114" s="48" t="s">
        <v>395</v>
      </c>
      <c r="B114" s="48"/>
      <c r="C114" s="48"/>
      <c r="D114" s="48" t="s">
        <v>396</v>
      </c>
      <c r="E114" s="54">
        <v>235.1</v>
      </c>
      <c r="F114" s="54">
        <v>0</v>
      </c>
      <c r="G114" s="54">
        <v>235.1</v>
      </c>
      <c r="H114" s="54">
        <v>0</v>
      </c>
      <c r="I114" s="54">
        <v>0</v>
      </c>
      <c r="J114" s="54">
        <v>0</v>
      </c>
    </row>
    <row r="115" spans="1:10">
      <c r="A115" s="48" t="s">
        <v>397</v>
      </c>
      <c r="B115" s="48"/>
      <c r="C115" s="48"/>
      <c r="D115" s="48" t="s">
        <v>398</v>
      </c>
      <c r="E115" s="54">
        <v>1020</v>
      </c>
      <c r="F115" s="54">
        <v>0</v>
      </c>
      <c r="G115" s="54">
        <v>1020</v>
      </c>
      <c r="H115" s="54">
        <v>0</v>
      </c>
      <c r="I115" s="54">
        <v>0</v>
      </c>
      <c r="J115" s="54">
        <v>0</v>
      </c>
    </row>
    <row r="116" spans="1:10">
      <c r="A116" s="48" t="s">
        <v>399</v>
      </c>
      <c r="B116" s="48"/>
      <c r="C116" s="48"/>
      <c r="D116" s="48" t="s">
        <v>400</v>
      </c>
      <c r="E116" s="54">
        <v>4</v>
      </c>
      <c r="F116" s="54">
        <v>0</v>
      </c>
      <c r="G116" s="54">
        <v>4</v>
      </c>
      <c r="H116" s="54">
        <v>0</v>
      </c>
      <c r="I116" s="54">
        <v>0</v>
      </c>
      <c r="J116" s="54">
        <v>0</v>
      </c>
    </row>
    <row r="117" spans="1:10">
      <c r="A117" s="48" t="s">
        <v>401</v>
      </c>
      <c r="B117" s="48"/>
      <c r="C117" s="48"/>
      <c r="D117" s="48" t="s">
        <v>402</v>
      </c>
      <c r="E117" s="54">
        <v>4</v>
      </c>
      <c r="F117" s="54">
        <v>0</v>
      </c>
      <c r="G117" s="54">
        <v>4</v>
      </c>
      <c r="H117" s="54">
        <v>0</v>
      </c>
      <c r="I117" s="54">
        <v>0</v>
      </c>
      <c r="J117" s="54">
        <v>0</v>
      </c>
    </row>
    <row r="118" spans="1:10">
      <c r="A118" s="48" t="s">
        <v>403</v>
      </c>
      <c r="B118" s="48"/>
      <c r="C118" s="48"/>
      <c r="D118" s="48" t="s">
        <v>404</v>
      </c>
      <c r="E118" s="54">
        <v>174.49</v>
      </c>
      <c r="F118" s="54">
        <v>0</v>
      </c>
      <c r="G118" s="54">
        <v>174.49</v>
      </c>
      <c r="H118" s="54">
        <v>0</v>
      </c>
      <c r="I118" s="54">
        <v>0</v>
      </c>
      <c r="J118" s="54">
        <v>0</v>
      </c>
    </row>
    <row r="119" spans="1:10">
      <c r="A119" s="48" t="s">
        <v>405</v>
      </c>
      <c r="B119" s="48"/>
      <c r="C119" s="48"/>
      <c r="D119" s="48" t="s">
        <v>404</v>
      </c>
      <c r="E119" s="54">
        <v>174.49</v>
      </c>
      <c r="F119" s="54">
        <v>0</v>
      </c>
      <c r="G119" s="54">
        <v>174.49</v>
      </c>
      <c r="H119" s="54">
        <v>0</v>
      </c>
      <c r="I119" s="54">
        <v>0</v>
      </c>
      <c r="J119" s="54">
        <v>0</v>
      </c>
    </row>
    <row r="120" spans="1:10">
      <c r="A120" s="48" t="s">
        <v>406</v>
      </c>
      <c r="B120" s="48"/>
      <c r="C120" s="48"/>
      <c r="D120" s="48" t="s">
        <v>407</v>
      </c>
      <c r="E120" s="54">
        <v>1093.52</v>
      </c>
      <c r="F120" s="54">
        <v>507.1</v>
      </c>
      <c r="G120" s="54">
        <v>586.42</v>
      </c>
      <c r="H120" s="54">
        <v>0</v>
      </c>
      <c r="I120" s="54">
        <v>0</v>
      </c>
      <c r="J120" s="54">
        <v>0</v>
      </c>
    </row>
    <row r="121" spans="1:10">
      <c r="A121" s="48" t="s">
        <v>408</v>
      </c>
      <c r="B121" s="48"/>
      <c r="C121" s="48"/>
      <c r="D121" s="48" t="s">
        <v>409</v>
      </c>
      <c r="E121" s="54">
        <v>652.58</v>
      </c>
      <c r="F121" s="54">
        <v>507.1</v>
      </c>
      <c r="G121" s="54">
        <v>145.48</v>
      </c>
      <c r="H121" s="54">
        <v>0</v>
      </c>
      <c r="I121" s="54">
        <v>0</v>
      </c>
      <c r="J121" s="54">
        <v>0</v>
      </c>
    </row>
    <row r="122" spans="1:10">
      <c r="A122" s="48" t="s">
        <v>410</v>
      </c>
      <c r="B122" s="48"/>
      <c r="C122" s="48"/>
      <c r="D122" s="48" t="s">
        <v>411</v>
      </c>
      <c r="E122" s="54">
        <v>507.1</v>
      </c>
      <c r="F122" s="54">
        <v>507.1</v>
      </c>
      <c r="G122" s="54">
        <v>0</v>
      </c>
      <c r="H122" s="54">
        <v>0</v>
      </c>
      <c r="I122" s="54">
        <v>0</v>
      </c>
      <c r="J122" s="54">
        <v>0</v>
      </c>
    </row>
    <row r="123" spans="1:10">
      <c r="A123" s="48" t="s">
        <v>412</v>
      </c>
      <c r="B123" s="48"/>
      <c r="C123" s="48"/>
      <c r="D123" s="48" t="s">
        <v>413</v>
      </c>
      <c r="E123" s="54">
        <v>1.14</v>
      </c>
      <c r="F123" s="54">
        <v>0</v>
      </c>
      <c r="G123" s="54">
        <v>1.14</v>
      </c>
      <c r="H123" s="54">
        <v>0</v>
      </c>
      <c r="I123" s="54">
        <v>0</v>
      </c>
      <c r="J123" s="54">
        <v>0</v>
      </c>
    </row>
    <row r="124" spans="1:10">
      <c r="A124" s="48" t="s">
        <v>414</v>
      </c>
      <c r="B124" s="48"/>
      <c r="C124" s="48"/>
      <c r="D124" s="48" t="s">
        <v>415</v>
      </c>
      <c r="E124" s="54">
        <v>36.55</v>
      </c>
      <c r="F124" s="54">
        <v>0</v>
      </c>
      <c r="G124" s="54">
        <v>36.55</v>
      </c>
      <c r="H124" s="54">
        <v>0</v>
      </c>
      <c r="I124" s="54">
        <v>0</v>
      </c>
      <c r="J124" s="54">
        <v>0</v>
      </c>
    </row>
    <row r="125" spans="1:10">
      <c r="A125" s="48" t="s">
        <v>416</v>
      </c>
      <c r="B125" s="48"/>
      <c r="C125" s="48"/>
      <c r="D125" s="48" t="s">
        <v>417</v>
      </c>
      <c r="E125" s="54">
        <v>49</v>
      </c>
      <c r="F125" s="54">
        <v>0</v>
      </c>
      <c r="G125" s="54">
        <v>49</v>
      </c>
      <c r="H125" s="54">
        <v>0</v>
      </c>
      <c r="I125" s="54">
        <v>0</v>
      </c>
      <c r="J125" s="54">
        <v>0</v>
      </c>
    </row>
    <row r="126" spans="1:10">
      <c r="A126" s="48" t="s">
        <v>418</v>
      </c>
      <c r="B126" s="48"/>
      <c r="C126" s="48"/>
      <c r="D126" s="48" t="s">
        <v>419</v>
      </c>
      <c r="E126" s="54">
        <v>58.8</v>
      </c>
      <c r="F126" s="54">
        <v>0</v>
      </c>
      <c r="G126" s="54">
        <v>58.8</v>
      </c>
      <c r="H126" s="54">
        <v>0</v>
      </c>
      <c r="I126" s="54">
        <v>0</v>
      </c>
      <c r="J126" s="54">
        <v>0</v>
      </c>
    </row>
    <row r="127" spans="1:10">
      <c r="A127" s="48" t="s">
        <v>420</v>
      </c>
      <c r="B127" s="48"/>
      <c r="C127" s="48"/>
      <c r="D127" s="48" t="s">
        <v>421</v>
      </c>
      <c r="E127" s="54">
        <v>5.02</v>
      </c>
      <c r="F127" s="54">
        <v>0</v>
      </c>
      <c r="G127" s="54">
        <v>5.02</v>
      </c>
      <c r="H127" s="54">
        <v>0</v>
      </c>
      <c r="I127" s="54">
        <v>0</v>
      </c>
      <c r="J127" s="54">
        <v>0</v>
      </c>
    </row>
    <row r="128" spans="1:10">
      <c r="A128" s="48" t="s">
        <v>422</v>
      </c>
      <c r="B128" s="48"/>
      <c r="C128" s="48"/>
      <c r="D128" s="48" t="s">
        <v>423</v>
      </c>
      <c r="E128" s="54">
        <v>5.02</v>
      </c>
      <c r="F128" s="54">
        <v>0</v>
      </c>
      <c r="G128" s="54">
        <v>5.02</v>
      </c>
      <c r="H128" s="54">
        <v>0</v>
      </c>
      <c r="I128" s="54">
        <v>0</v>
      </c>
      <c r="J128" s="54">
        <v>0</v>
      </c>
    </row>
    <row r="129" spans="1:10">
      <c r="A129" s="48" t="s">
        <v>424</v>
      </c>
      <c r="B129" s="48"/>
      <c r="C129" s="48"/>
      <c r="D129" s="48" t="s">
        <v>425</v>
      </c>
      <c r="E129" s="54">
        <v>18.3</v>
      </c>
      <c r="F129" s="54">
        <v>0</v>
      </c>
      <c r="G129" s="54">
        <v>18.3</v>
      </c>
      <c r="H129" s="54">
        <v>0</v>
      </c>
      <c r="I129" s="54">
        <v>0</v>
      </c>
      <c r="J129" s="54">
        <v>0</v>
      </c>
    </row>
    <row r="130" spans="1:10">
      <c r="A130" s="48" t="s">
        <v>426</v>
      </c>
      <c r="B130" s="48"/>
      <c r="C130" s="48"/>
      <c r="D130" s="48" t="s">
        <v>427</v>
      </c>
      <c r="E130" s="54">
        <v>8.3</v>
      </c>
      <c r="F130" s="54">
        <v>0</v>
      </c>
      <c r="G130" s="54">
        <v>8.3</v>
      </c>
      <c r="H130" s="54">
        <v>0</v>
      </c>
      <c r="I130" s="54">
        <v>0</v>
      </c>
      <c r="J130" s="54">
        <v>0</v>
      </c>
    </row>
    <row r="131" spans="1:10">
      <c r="A131" s="48" t="s">
        <v>428</v>
      </c>
      <c r="B131" s="48"/>
      <c r="C131" s="48"/>
      <c r="D131" s="48" t="s">
        <v>429</v>
      </c>
      <c r="E131" s="54">
        <v>10</v>
      </c>
      <c r="F131" s="54">
        <v>0</v>
      </c>
      <c r="G131" s="54">
        <v>10</v>
      </c>
      <c r="H131" s="54">
        <v>0</v>
      </c>
      <c r="I131" s="54">
        <v>0</v>
      </c>
      <c r="J131" s="54">
        <v>0</v>
      </c>
    </row>
    <row r="132" spans="1:10">
      <c r="A132" s="48" t="s">
        <v>430</v>
      </c>
      <c r="B132" s="48"/>
      <c r="C132" s="48"/>
      <c r="D132" s="48" t="s">
        <v>431</v>
      </c>
      <c r="E132" s="54">
        <v>417.62</v>
      </c>
      <c r="F132" s="54">
        <v>0</v>
      </c>
      <c r="G132" s="54">
        <v>417.62</v>
      </c>
      <c r="H132" s="54">
        <v>0</v>
      </c>
      <c r="I132" s="54">
        <v>0</v>
      </c>
      <c r="J132" s="54">
        <v>0</v>
      </c>
    </row>
    <row r="133" spans="1:10">
      <c r="A133" s="48" t="s">
        <v>432</v>
      </c>
      <c r="B133" s="48"/>
      <c r="C133" s="48"/>
      <c r="D133" s="48" t="s">
        <v>433</v>
      </c>
      <c r="E133" s="54">
        <v>59</v>
      </c>
      <c r="F133" s="54">
        <v>0</v>
      </c>
      <c r="G133" s="54">
        <v>59</v>
      </c>
      <c r="H133" s="54">
        <v>0</v>
      </c>
      <c r="I133" s="54">
        <v>0</v>
      </c>
      <c r="J133" s="54">
        <v>0</v>
      </c>
    </row>
    <row r="134" spans="1:10">
      <c r="A134" s="48" t="s">
        <v>434</v>
      </c>
      <c r="B134" s="48"/>
      <c r="C134" s="48"/>
      <c r="D134" s="48" t="s">
        <v>435</v>
      </c>
      <c r="E134" s="54">
        <v>358.62</v>
      </c>
      <c r="F134" s="54">
        <v>0</v>
      </c>
      <c r="G134" s="54">
        <v>358.62</v>
      </c>
      <c r="H134" s="54">
        <v>0</v>
      </c>
      <c r="I134" s="54">
        <v>0</v>
      </c>
      <c r="J134" s="54">
        <v>0</v>
      </c>
    </row>
    <row r="135" spans="1:10">
      <c r="A135" s="48" t="s">
        <v>436</v>
      </c>
      <c r="B135" s="48"/>
      <c r="C135" s="48"/>
      <c r="D135" s="48" t="s">
        <v>437</v>
      </c>
      <c r="E135" s="54">
        <v>229.52</v>
      </c>
      <c r="F135" s="54">
        <v>0</v>
      </c>
      <c r="G135" s="54">
        <v>229.52</v>
      </c>
      <c r="H135" s="54">
        <v>0</v>
      </c>
      <c r="I135" s="54">
        <v>0</v>
      </c>
      <c r="J135" s="54">
        <v>0</v>
      </c>
    </row>
    <row r="136" spans="1:10">
      <c r="A136" s="48" t="s">
        <v>438</v>
      </c>
      <c r="B136" s="48"/>
      <c r="C136" s="48"/>
      <c r="D136" s="48" t="s">
        <v>439</v>
      </c>
      <c r="E136" s="54">
        <v>210.46</v>
      </c>
      <c r="F136" s="54">
        <v>0</v>
      </c>
      <c r="G136" s="54">
        <v>210.46</v>
      </c>
      <c r="H136" s="54">
        <v>0</v>
      </c>
      <c r="I136" s="54">
        <v>0</v>
      </c>
      <c r="J136" s="54">
        <v>0</v>
      </c>
    </row>
    <row r="137" spans="1:10">
      <c r="A137" s="48" t="s">
        <v>440</v>
      </c>
      <c r="B137" s="48"/>
      <c r="C137" s="48"/>
      <c r="D137" s="48" t="s">
        <v>441</v>
      </c>
      <c r="E137" s="54">
        <v>5</v>
      </c>
      <c r="F137" s="54">
        <v>0</v>
      </c>
      <c r="G137" s="54">
        <v>5</v>
      </c>
      <c r="H137" s="54">
        <v>0</v>
      </c>
      <c r="I137" s="54">
        <v>0</v>
      </c>
      <c r="J137" s="54">
        <v>0</v>
      </c>
    </row>
    <row r="138" spans="1:10">
      <c r="A138" s="48" t="s">
        <v>442</v>
      </c>
      <c r="B138" s="48"/>
      <c r="C138" s="48"/>
      <c r="D138" s="48" t="s">
        <v>443</v>
      </c>
      <c r="E138" s="54">
        <v>14.68</v>
      </c>
      <c r="F138" s="54">
        <v>0</v>
      </c>
      <c r="G138" s="54">
        <v>14.68</v>
      </c>
      <c r="H138" s="54">
        <v>0</v>
      </c>
      <c r="I138" s="54">
        <v>0</v>
      </c>
      <c r="J138" s="54">
        <v>0</v>
      </c>
    </row>
    <row r="139" spans="1:10">
      <c r="A139" s="48" t="s">
        <v>444</v>
      </c>
      <c r="B139" s="48"/>
      <c r="C139" s="48"/>
      <c r="D139" s="48" t="s">
        <v>445</v>
      </c>
      <c r="E139" s="54">
        <v>90</v>
      </c>
      <c r="F139" s="54">
        <v>0</v>
      </c>
      <c r="G139" s="54">
        <v>90</v>
      </c>
      <c r="H139" s="54">
        <v>0</v>
      </c>
      <c r="I139" s="54">
        <v>0</v>
      </c>
      <c r="J139" s="54">
        <v>0</v>
      </c>
    </row>
    <row r="140" spans="1:10">
      <c r="A140" s="48" t="s">
        <v>446</v>
      </c>
      <c r="B140" s="48"/>
      <c r="C140" s="48"/>
      <c r="D140" s="48" t="s">
        <v>447</v>
      </c>
      <c r="E140" s="54">
        <v>100.78</v>
      </c>
      <c r="F140" s="54">
        <v>0</v>
      </c>
      <c r="G140" s="54">
        <v>100.78</v>
      </c>
      <c r="H140" s="54">
        <v>0</v>
      </c>
      <c r="I140" s="54">
        <v>0</v>
      </c>
      <c r="J140" s="54">
        <v>0</v>
      </c>
    </row>
    <row r="141" spans="1:10">
      <c r="A141" s="48" t="s">
        <v>448</v>
      </c>
      <c r="B141" s="48"/>
      <c r="C141" s="48"/>
      <c r="D141" s="48" t="s">
        <v>449</v>
      </c>
      <c r="E141" s="54">
        <v>19.06</v>
      </c>
      <c r="F141" s="54">
        <v>0</v>
      </c>
      <c r="G141" s="54">
        <v>19.06</v>
      </c>
      <c r="H141" s="54">
        <v>0</v>
      </c>
      <c r="I141" s="54">
        <v>0</v>
      </c>
      <c r="J141" s="54">
        <v>0</v>
      </c>
    </row>
    <row r="142" spans="1:10">
      <c r="A142" s="48" t="s">
        <v>450</v>
      </c>
      <c r="B142" s="48"/>
      <c r="C142" s="48"/>
      <c r="D142" s="48" t="s">
        <v>451</v>
      </c>
      <c r="E142" s="54">
        <v>19.06</v>
      </c>
      <c r="F142" s="54">
        <v>0</v>
      </c>
      <c r="G142" s="54">
        <v>19.06</v>
      </c>
      <c r="H142" s="54">
        <v>0</v>
      </c>
      <c r="I142" s="54">
        <v>0</v>
      </c>
      <c r="J142" s="54">
        <v>0</v>
      </c>
    </row>
    <row r="143" spans="1:10">
      <c r="A143" s="48" t="s">
        <v>452</v>
      </c>
      <c r="B143" s="48"/>
      <c r="C143" s="48"/>
      <c r="D143" s="48" t="s">
        <v>453</v>
      </c>
      <c r="E143" s="54">
        <v>1.3</v>
      </c>
      <c r="F143" s="54">
        <v>0</v>
      </c>
      <c r="G143" s="54">
        <v>1.3</v>
      </c>
      <c r="H143" s="54">
        <v>0</v>
      </c>
      <c r="I143" s="54">
        <v>0</v>
      </c>
      <c r="J143" s="54">
        <v>0</v>
      </c>
    </row>
    <row r="144" spans="1:10">
      <c r="A144" s="48" t="s">
        <v>454</v>
      </c>
      <c r="B144" s="48"/>
      <c r="C144" s="48"/>
      <c r="D144" s="48" t="s">
        <v>455</v>
      </c>
      <c r="E144" s="54">
        <v>1.3</v>
      </c>
      <c r="F144" s="54">
        <v>0</v>
      </c>
      <c r="G144" s="54">
        <v>1.3</v>
      </c>
      <c r="H144" s="54">
        <v>0</v>
      </c>
      <c r="I144" s="54">
        <v>0</v>
      </c>
      <c r="J144" s="54">
        <v>0</v>
      </c>
    </row>
    <row r="145" spans="1:10">
      <c r="A145" s="48" t="s">
        <v>456</v>
      </c>
      <c r="B145" s="48"/>
      <c r="C145" s="48"/>
      <c r="D145" s="48" t="s">
        <v>457</v>
      </c>
      <c r="E145" s="54">
        <v>1.3</v>
      </c>
      <c r="F145" s="54">
        <v>0</v>
      </c>
      <c r="G145" s="54">
        <v>1.3</v>
      </c>
      <c r="H145" s="54">
        <v>0</v>
      </c>
      <c r="I145" s="54">
        <v>0</v>
      </c>
      <c r="J145" s="54">
        <v>0</v>
      </c>
    </row>
    <row r="146" spans="1:10">
      <c r="A146" s="48" t="s">
        <v>458</v>
      </c>
      <c r="B146" s="48"/>
      <c r="C146" s="48"/>
      <c r="D146" s="48" t="s">
        <v>459</v>
      </c>
      <c r="E146" s="54">
        <v>39.79</v>
      </c>
      <c r="F146" s="54">
        <v>0</v>
      </c>
      <c r="G146" s="54">
        <v>39.79</v>
      </c>
      <c r="H146" s="54">
        <v>0</v>
      </c>
      <c r="I146" s="54">
        <v>0</v>
      </c>
      <c r="J146" s="54">
        <v>0</v>
      </c>
    </row>
    <row r="147" spans="1:10">
      <c r="A147" s="48" t="s">
        <v>460</v>
      </c>
      <c r="B147" s="48"/>
      <c r="C147" s="48"/>
      <c r="D147" s="48" t="s">
        <v>461</v>
      </c>
      <c r="E147" s="54">
        <v>39.79</v>
      </c>
      <c r="F147" s="54">
        <v>0</v>
      </c>
      <c r="G147" s="54">
        <v>39.79</v>
      </c>
      <c r="H147" s="54">
        <v>0</v>
      </c>
      <c r="I147" s="54">
        <v>0</v>
      </c>
      <c r="J147" s="54">
        <v>0</v>
      </c>
    </row>
    <row r="148" spans="1:10">
      <c r="A148" s="48" t="s">
        <v>462</v>
      </c>
      <c r="B148" s="48"/>
      <c r="C148" s="48"/>
      <c r="D148" s="48" t="s">
        <v>463</v>
      </c>
      <c r="E148" s="54">
        <v>39.79</v>
      </c>
      <c r="F148" s="54">
        <v>0</v>
      </c>
      <c r="G148" s="54">
        <v>39.79</v>
      </c>
      <c r="H148" s="54">
        <v>0</v>
      </c>
      <c r="I148" s="54">
        <v>0</v>
      </c>
      <c r="J148" s="54">
        <v>0</v>
      </c>
    </row>
    <row r="149" spans="1:10">
      <c r="A149" s="48" t="s">
        <v>464</v>
      </c>
      <c r="B149" s="48"/>
      <c r="C149" s="48"/>
      <c r="D149" s="48" t="s">
        <v>465</v>
      </c>
      <c r="E149" s="54">
        <v>114.14</v>
      </c>
      <c r="F149" s="54">
        <v>114.14</v>
      </c>
      <c r="G149" s="54">
        <v>0</v>
      </c>
      <c r="H149" s="54">
        <v>0</v>
      </c>
      <c r="I149" s="54">
        <v>0</v>
      </c>
      <c r="J149" s="54">
        <v>0</v>
      </c>
    </row>
    <row r="150" spans="1:10">
      <c r="A150" s="48" t="s">
        <v>466</v>
      </c>
      <c r="B150" s="48"/>
      <c r="C150" s="48"/>
      <c r="D150" s="48" t="s">
        <v>467</v>
      </c>
      <c r="E150" s="54">
        <v>114.14</v>
      </c>
      <c r="F150" s="54">
        <v>114.14</v>
      </c>
      <c r="G150" s="54">
        <v>0</v>
      </c>
      <c r="H150" s="54">
        <v>0</v>
      </c>
      <c r="I150" s="54">
        <v>0</v>
      </c>
      <c r="J150" s="54">
        <v>0</v>
      </c>
    </row>
    <row r="151" spans="1:10">
      <c r="A151" s="48" t="s">
        <v>468</v>
      </c>
      <c r="B151" s="48"/>
      <c r="C151" s="48"/>
      <c r="D151" s="48" t="s">
        <v>469</v>
      </c>
      <c r="E151" s="54">
        <v>114.14</v>
      </c>
      <c r="F151" s="54">
        <v>114.14</v>
      </c>
      <c r="G151" s="54">
        <v>0</v>
      </c>
      <c r="H151" s="54">
        <v>0</v>
      </c>
      <c r="I151" s="54">
        <v>0</v>
      </c>
      <c r="J151" s="54">
        <v>0</v>
      </c>
    </row>
    <row r="152" spans="1:10">
      <c r="A152" s="48" t="s">
        <v>470</v>
      </c>
      <c r="B152" s="48"/>
      <c r="C152" s="48"/>
      <c r="D152" s="48" t="s">
        <v>471</v>
      </c>
      <c r="E152" s="54">
        <v>3</v>
      </c>
      <c r="F152" s="54">
        <v>0</v>
      </c>
      <c r="G152" s="54">
        <v>3</v>
      </c>
      <c r="H152" s="54">
        <v>0</v>
      </c>
      <c r="I152" s="54">
        <v>0</v>
      </c>
      <c r="J152" s="54">
        <v>0</v>
      </c>
    </row>
    <row r="153" spans="1:10">
      <c r="A153" s="48" t="s">
        <v>472</v>
      </c>
      <c r="B153" s="48"/>
      <c r="C153" s="48"/>
      <c r="D153" s="48" t="s">
        <v>473</v>
      </c>
      <c r="E153" s="54">
        <v>3</v>
      </c>
      <c r="F153" s="54">
        <v>0</v>
      </c>
      <c r="G153" s="54">
        <v>3</v>
      </c>
      <c r="H153" s="54">
        <v>0</v>
      </c>
      <c r="I153" s="54">
        <v>0</v>
      </c>
      <c r="J153" s="54">
        <v>0</v>
      </c>
    </row>
    <row r="154" spans="1:10">
      <c r="A154" s="48" t="s">
        <v>474</v>
      </c>
      <c r="B154" s="48"/>
      <c r="C154" s="48"/>
      <c r="D154" s="48" t="s">
        <v>475</v>
      </c>
      <c r="E154" s="54">
        <f>('[1]Z04 支出决算表'!F154+'[1]Z04 支出决算表'!G154+'[1]Z04 支出决算表'!H154+'[1]Z04 支出决算表'!I154+'[1]Z04 支出决算表'!J154)</f>
        <v>3</v>
      </c>
      <c r="F154" s="54">
        <f>'[1]Z04 支出决算表'!F154</f>
        <v>0</v>
      </c>
      <c r="G154" s="54">
        <f>'[1]Z04 支出决算表'!G154</f>
        <v>3</v>
      </c>
      <c r="H154" s="54">
        <v>0</v>
      </c>
      <c r="I154" s="54">
        <f>'[1]Z04 支出决算表'!I154</f>
        <v>0</v>
      </c>
      <c r="J154" s="54">
        <v>0</v>
      </c>
    </row>
    <row r="155" spans="1:1">
      <c r="A155" t="s">
        <v>486</v>
      </c>
    </row>
  </sheetData>
  <mergeCells count="157">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D5:D7"/>
    <mergeCell ref="E4:E7"/>
    <mergeCell ref="F4:F7"/>
    <mergeCell ref="G4:G7"/>
    <mergeCell ref="H4:H7"/>
    <mergeCell ref="I4:I7"/>
    <mergeCell ref="J4:J7"/>
    <mergeCell ref="A5:C7"/>
  </mergeCells>
  <pageMargins left="0.7" right="0.7" top="0.75" bottom="0.75" header="0.3" footer="0.3"/>
  <pageSetup paperSize="9" orientation="portrait" horizontalDpi="2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9" workbookViewId="0">
      <selection activeCell="C8" sqref="C8:C9"/>
    </sheetView>
  </sheetViews>
  <sheetFormatPr defaultColWidth="17.625" defaultRowHeight="14.25"/>
  <cols>
    <col min="1" max="1" width="27.625" customWidth="1"/>
    <col min="2" max="2" width="12.375" customWidth="1"/>
    <col min="3" max="3" width="14.875" customWidth="1"/>
    <col min="4" max="4" width="26.75" customWidth="1"/>
    <col min="5" max="5" width="12.625" customWidth="1"/>
    <col min="7" max="8" width="16.125" customWidth="1"/>
    <col min="9" max="9" width="14.5" customWidth="1"/>
  </cols>
  <sheetData>
    <row r="1" ht="18.75" spans="1:9">
      <c r="A1" s="2"/>
      <c r="B1" s="2"/>
      <c r="C1" s="2"/>
      <c r="D1" s="2"/>
      <c r="E1" s="11" t="s">
        <v>487</v>
      </c>
      <c r="F1" s="2"/>
      <c r="G1" s="2"/>
      <c r="H1" s="2"/>
      <c r="I1" s="12"/>
    </row>
    <row r="2" spans="1:9">
      <c r="A2" s="2"/>
      <c r="B2" s="2"/>
      <c r="C2" s="2"/>
      <c r="D2" s="2"/>
      <c r="E2" s="2"/>
      <c r="F2" s="2"/>
      <c r="G2" s="2"/>
      <c r="H2" s="2"/>
      <c r="I2" s="13" t="s">
        <v>488</v>
      </c>
    </row>
    <row r="3" ht="21.75" customHeight="1" spans="1:9">
      <c r="A3" s="3" t="s">
        <v>73</v>
      </c>
      <c r="B3" s="4"/>
      <c r="C3" s="4"/>
      <c r="D3" s="4"/>
      <c r="E3" s="16" t="s">
        <v>189</v>
      </c>
      <c r="F3" s="4"/>
      <c r="G3" s="4"/>
      <c r="H3" s="4"/>
      <c r="I3" s="14" t="s">
        <v>75</v>
      </c>
    </row>
    <row r="4" ht="19.5" customHeight="1" spans="1:9">
      <c r="A4" s="74" t="s">
        <v>489</v>
      </c>
      <c r="B4" s="75" t="s">
        <v>489</v>
      </c>
      <c r="C4" s="75" t="s">
        <v>489</v>
      </c>
      <c r="D4" s="75" t="s">
        <v>490</v>
      </c>
      <c r="E4" s="75" t="s">
        <v>490</v>
      </c>
      <c r="F4" s="75" t="s">
        <v>490</v>
      </c>
      <c r="G4" s="75" t="s">
        <v>490</v>
      </c>
      <c r="H4" s="75" t="s">
        <v>490</v>
      </c>
      <c r="I4" s="75" t="s">
        <v>490</v>
      </c>
    </row>
    <row r="5" spans="1:9">
      <c r="A5" s="71" t="s">
        <v>78</v>
      </c>
      <c r="B5" s="71" t="s">
        <v>79</v>
      </c>
      <c r="C5" s="71" t="s">
        <v>491</v>
      </c>
      <c r="D5" s="85" t="s">
        <v>78</v>
      </c>
      <c r="E5" s="71" t="s">
        <v>79</v>
      </c>
      <c r="F5" s="86" t="s">
        <v>198</v>
      </c>
      <c r="G5" s="71" t="s">
        <v>492</v>
      </c>
      <c r="H5" s="71" t="s">
        <v>493</v>
      </c>
      <c r="I5" s="71" t="s">
        <v>494</v>
      </c>
    </row>
    <row r="6" spans="1:9">
      <c r="A6" s="71" t="s">
        <v>78</v>
      </c>
      <c r="B6" s="71" t="s">
        <v>79</v>
      </c>
      <c r="C6" s="71" t="s">
        <v>491</v>
      </c>
      <c r="D6" s="85" t="s">
        <v>78</v>
      </c>
      <c r="E6" s="71" t="s">
        <v>79</v>
      </c>
      <c r="F6" s="86" t="s">
        <v>198</v>
      </c>
      <c r="G6" s="71" t="s">
        <v>492</v>
      </c>
      <c r="H6" s="71" t="s">
        <v>493</v>
      </c>
      <c r="I6" s="71" t="s">
        <v>494</v>
      </c>
    </row>
    <row r="7" spans="1:9">
      <c r="A7" s="86" t="s">
        <v>81</v>
      </c>
      <c r="B7" s="86"/>
      <c r="C7" s="86" t="s">
        <v>83</v>
      </c>
      <c r="D7" s="87" t="s">
        <v>81</v>
      </c>
      <c r="E7" s="86"/>
      <c r="F7" s="86" t="s">
        <v>87</v>
      </c>
      <c r="G7" s="86" t="s">
        <v>91</v>
      </c>
      <c r="H7" s="86" t="s">
        <v>95</v>
      </c>
      <c r="I7" s="86" t="s">
        <v>99</v>
      </c>
    </row>
    <row r="8" spans="1:9">
      <c r="A8" s="88" t="s">
        <v>495</v>
      </c>
      <c r="B8" s="86" t="s">
        <v>83</v>
      </c>
      <c r="C8" s="89">
        <v>5270.93</v>
      </c>
      <c r="D8" s="88" t="s">
        <v>84</v>
      </c>
      <c r="E8" s="86" t="s">
        <v>89</v>
      </c>
      <c r="F8" s="89">
        <f>G8+H8+I8</f>
        <v>3200.35</v>
      </c>
      <c r="G8" s="89">
        <v>3200.35</v>
      </c>
      <c r="H8" s="89">
        <v>0</v>
      </c>
      <c r="I8" s="89">
        <v>0</v>
      </c>
    </row>
    <row r="9" spans="1:9">
      <c r="A9" s="88" t="s">
        <v>496</v>
      </c>
      <c r="B9" s="86" t="s">
        <v>87</v>
      </c>
      <c r="C9" s="89">
        <v>5375.23</v>
      </c>
      <c r="D9" s="88" t="s">
        <v>88</v>
      </c>
      <c r="E9" s="86" t="s">
        <v>93</v>
      </c>
      <c r="F9" s="89">
        <f t="shared" ref="F9:F33" si="0">G9+H9+I9</f>
        <v>0</v>
      </c>
      <c r="G9" s="89">
        <v>0</v>
      </c>
      <c r="H9" s="89">
        <v>0</v>
      </c>
      <c r="I9" s="89">
        <v>0</v>
      </c>
    </row>
    <row r="10" spans="1:9">
      <c r="A10" s="88" t="s">
        <v>497</v>
      </c>
      <c r="B10" s="86" t="s">
        <v>91</v>
      </c>
      <c r="C10" s="89">
        <v>0</v>
      </c>
      <c r="D10" s="88" t="s">
        <v>92</v>
      </c>
      <c r="E10" s="86" t="s">
        <v>97</v>
      </c>
      <c r="F10" s="89">
        <f t="shared" si="0"/>
        <v>0</v>
      </c>
      <c r="G10" s="89">
        <v>0</v>
      </c>
      <c r="H10" s="89">
        <v>0</v>
      </c>
      <c r="I10" s="89">
        <v>0</v>
      </c>
    </row>
    <row r="11" spans="1:9">
      <c r="A11" s="88"/>
      <c r="B11" s="86" t="s">
        <v>95</v>
      </c>
      <c r="C11" s="90"/>
      <c r="D11" s="88" t="s">
        <v>96</v>
      </c>
      <c r="E11" s="86" t="s">
        <v>101</v>
      </c>
      <c r="F11" s="89">
        <f t="shared" si="0"/>
        <v>13.23</v>
      </c>
      <c r="G11" s="89">
        <v>13.23</v>
      </c>
      <c r="H11" s="89">
        <v>0</v>
      </c>
      <c r="I11" s="89">
        <v>0</v>
      </c>
    </row>
    <row r="12" spans="1:9">
      <c r="A12" s="88"/>
      <c r="B12" s="86" t="s">
        <v>99</v>
      </c>
      <c r="C12" s="90"/>
      <c r="D12" s="88" t="s">
        <v>100</v>
      </c>
      <c r="E12" s="86" t="s">
        <v>105</v>
      </c>
      <c r="F12" s="89">
        <f t="shared" si="0"/>
        <v>48.1</v>
      </c>
      <c r="G12" s="89">
        <v>48.1</v>
      </c>
      <c r="H12" s="89">
        <v>0</v>
      </c>
      <c r="I12" s="89">
        <v>0</v>
      </c>
    </row>
    <row r="13" spans="1:9">
      <c r="A13" s="88"/>
      <c r="B13" s="86" t="s">
        <v>103</v>
      </c>
      <c r="C13" s="90"/>
      <c r="D13" s="88" t="s">
        <v>104</v>
      </c>
      <c r="E13" s="86" t="s">
        <v>109</v>
      </c>
      <c r="F13" s="89">
        <f t="shared" si="0"/>
        <v>0</v>
      </c>
      <c r="G13" s="89">
        <v>0</v>
      </c>
      <c r="H13" s="89">
        <v>0</v>
      </c>
      <c r="I13" s="89">
        <v>0</v>
      </c>
    </row>
    <row r="14" spans="1:9">
      <c r="A14" s="88"/>
      <c r="B14" s="86" t="s">
        <v>107</v>
      </c>
      <c r="C14" s="90"/>
      <c r="D14" s="88" t="s">
        <v>108</v>
      </c>
      <c r="E14" s="86" t="s">
        <v>113</v>
      </c>
      <c r="F14" s="89">
        <f t="shared" si="0"/>
        <v>9.2</v>
      </c>
      <c r="G14" s="89">
        <v>9.2</v>
      </c>
      <c r="H14" s="89">
        <v>0</v>
      </c>
      <c r="I14" s="89">
        <v>0</v>
      </c>
    </row>
    <row r="15" spans="1:9">
      <c r="A15" s="88"/>
      <c r="B15" s="86" t="s">
        <v>111</v>
      </c>
      <c r="C15" s="90"/>
      <c r="D15" s="88" t="s">
        <v>112</v>
      </c>
      <c r="E15" s="86" t="s">
        <v>116</v>
      </c>
      <c r="F15" s="89">
        <f t="shared" si="0"/>
        <v>359.59</v>
      </c>
      <c r="G15" s="89">
        <v>359.59</v>
      </c>
      <c r="H15" s="89">
        <v>0</v>
      </c>
      <c r="I15" s="89">
        <v>0</v>
      </c>
    </row>
    <row r="16" spans="1:9">
      <c r="A16" s="88"/>
      <c r="B16" s="86" t="s">
        <v>114</v>
      </c>
      <c r="C16" s="90"/>
      <c r="D16" s="88" t="s">
        <v>115</v>
      </c>
      <c r="E16" s="86" t="s">
        <v>119</v>
      </c>
      <c r="F16" s="89">
        <f t="shared" si="0"/>
        <v>91.5</v>
      </c>
      <c r="G16" s="89">
        <v>91.5</v>
      </c>
      <c r="H16" s="89">
        <v>0</v>
      </c>
      <c r="I16" s="89">
        <v>0</v>
      </c>
    </row>
    <row r="17" spans="1:9">
      <c r="A17" s="88"/>
      <c r="B17" s="86" t="s">
        <v>117</v>
      </c>
      <c r="C17" s="90"/>
      <c r="D17" s="88" t="s">
        <v>118</v>
      </c>
      <c r="E17" s="86" t="s">
        <v>122</v>
      </c>
      <c r="F17" s="89">
        <f t="shared" si="0"/>
        <v>220.68</v>
      </c>
      <c r="G17" s="89">
        <v>220.68</v>
      </c>
      <c r="H17" s="89">
        <v>0</v>
      </c>
      <c r="I17" s="89">
        <v>0</v>
      </c>
    </row>
    <row r="18" spans="1:9">
      <c r="A18" s="88"/>
      <c r="B18" s="86" t="s">
        <v>120</v>
      </c>
      <c r="C18" s="90"/>
      <c r="D18" s="88" t="s">
        <v>121</v>
      </c>
      <c r="E18" s="86" t="s">
        <v>125</v>
      </c>
      <c r="F18" s="89">
        <f t="shared" si="0"/>
        <v>5482.23</v>
      </c>
      <c r="G18" s="89">
        <v>107</v>
      </c>
      <c r="H18" s="89">
        <v>5375.23</v>
      </c>
      <c r="I18" s="89">
        <v>0</v>
      </c>
    </row>
    <row r="19" spans="1:9">
      <c r="A19" s="88"/>
      <c r="B19" s="86" t="s">
        <v>123</v>
      </c>
      <c r="C19" s="90"/>
      <c r="D19" s="88" t="s">
        <v>124</v>
      </c>
      <c r="E19" s="86" t="s">
        <v>128</v>
      </c>
      <c r="F19" s="89">
        <f t="shared" si="0"/>
        <v>967.1</v>
      </c>
      <c r="G19" s="89">
        <v>967.1</v>
      </c>
      <c r="H19" s="89">
        <v>0</v>
      </c>
      <c r="I19" s="89">
        <v>0</v>
      </c>
    </row>
    <row r="20" spans="1:9">
      <c r="A20" s="88"/>
      <c r="B20" s="86" t="s">
        <v>126</v>
      </c>
      <c r="C20" s="90"/>
      <c r="D20" s="88" t="s">
        <v>127</v>
      </c>
      <c r="E20" s="86" t="s">
        <v>131</v>
      </c>
      <c r="F20" s="89">
        <f t="shared" si="0"/>
        <v>138.74</v>
      </c>
      <c r="G20" s="89">
        <v>138.74</v>
      </c>
      <c r="H20" s="89">
        <v>0</v>
      </c>
      <c r="I20" s="89">
        <v>0</v>
      </c>
    </row>
    <row r="21" spans="1:9">
      <c r="A21" s="88"/>
      <c r="B21" s="86" t="s">
        <v>129</v>
      </c>
      <c r="C21" s="90"/>
      <c r="D21" s="88" t="s">
        <v>130</v>
      </c>
      <c r="E21" s="86" t="s">
        <v>134</v>
      </c>
      <c r="F21" s="89">
        <f t="shared" si="0"/>
        <v>0</v>
      </c>
      <c r="G21" s="89">
        <v>0</v>
      </c>
      <c r="H21" s="89">
        <v>0</v>
      </c>
      <c r="I21" s="89">
        <v>0</v>
      </c>
    </row>
    <row r="22" spans="1:9">
      <c r="A22" s="88"/>
      <c r="B22" s="86" t="s">
        <v>132</v>
      </c>
      <c r="C22" s="90"/>
      <c r="D22" s="88" t="s">
        <v>133</v>
      </c>
      <c r="E22" s="86" t="s">
        <v>137</v>
      </c>
      <c r="F22" s="89">
        <f t="shared" si="0"/>
        <v>1.3</v>
      </c>
      <c r="G22" s="89">
        <v>1.3</v>
      </c>
      <c r="H22" s="89">
        <v>0</v>
      </c>
      <c r="I22" s="89">
        <v>0</v>
      </c>
    </row>
    <row r="23" spans="1:9">
      <c r="A23" s="88"/>
      <c r="B23" s="86" t="s">
        <v>135</v>
      </c>
      <c r="C23" s="90"/>
      <c r="D23" s="88" t="s">
        <v>136</v>
      </c>
      <c r="E23" s="86" t="s">
        <v>140</v>
      </c>
      <c r="F23" s="89">
        <f t="shared" si="0"/>
        <v>0</v>
      </c>
      <c r="G23" s="89">
        <v>0</v>
      </c>
      <c r="H23" s="89">
        <v>0</v>
      </c>
      <c r="I23" s="89">
        <v>0</v>
      </c>
    </row>
    <row r="24" spans="1:9">
      <c r="A24" s="88"/>
      <c r="B24" s="86" t="s">
        <v>138</v>
      </c>
      <c r="C24" s="90"/>
      <c r="D24" s="88" t="s">
        <v>139</v>
      </c>
      <c r="E24" s="86" t="s">
        <v>143</v>
      </c>
      <c r="F24" s="89">
        <f t="shared" si="0"/>
        <v>0</v>
      </c>
      <c r="G24" s="89">
        <v>0</v>
      </c>
      <c r="H24" s="89">
        <v>0</v>
      </c>
      <c r="I24" s="89">
        <v>0</v>
      </c>
    </row>
    <row r="25" spans="1:9">
      <c r="A25" s="88"/>
      <c r="B25" s="86" t="s">
        <v>141</v>
      </c>
      <c r="C25" s="90"/>
      <c r="D25" s="88" t="s">
        <v>142</v>
      </c>
      <c r="E25" s="86" t="s">
        <v>146</v>
      </c>
      <c r="F25" s="89">
        <f t="shared" si="0"/>
        <v>0</v>
      </c>
      <c r="G25" s="89">
        <v>0</v>
      </c>
      <c r="H25" s="89">
        <v>0</v>
      </c>
      <c r="I25" s="89">
        <v>0</v>
      </c>
    </row>
    <row r="26" spans="1:9">
      <c r="A26" s="88"/>
      <c r="B26" s="86" t="s">
        <v>144</v>
      </c>
      <c r="C26" s="90"/>
      <c r="D26" s="88" t="s">
        <v>145</v>
      </c>
      <c r="E26" s="86" t="s">
        <v>149</v>
      </c>
      <c r="F26" s="89">
        <f t="shared" si="0"/>
        <v>114.14</v>
      </c>
      <c r="G26" s="89">
        <v>114.14</v>
      </c>
      <c r="H26" s="89">
        <v>0</v>
      </c>
      <c r="I26" s="89">
        <v>0</v>
      </c>
    </row>
    <row r="27" spans="1:9">
      <c r="A27" s="88"/>
      <c r="B27" s="86" t="s">
        <v>147</v>
      </c>
      <c r="C27" s="90"/>
      <c r="D27" s="88" t="s">
        <v>148</v>
      </c>
      <c r="E27" s="86" t="s">
        <v>152</v>
      </c>
      <c r="F27" s="89">
        <f t="shared" si="0"/>
        <v>0</v>
      </c>
      <c r="G27" s="89">
        <v>0</v>
      </c>
      <c r="H27" s="89">
        <v>0</v>
      </c>
      <c r="I27" s="89">
        <v>0</v>
      </c>
    </row>
    <row r="28" spans="1:9">
      <c r="A28" s="88"/>
      <c r="B28" s="86" t="s">
        <v>150</v>
      </c>
      <c r="C28" s="90"/>
      <c r="D28" s="88" t="s">
        <v>151</v>
      </c>
      <c r="E28" s="86" t="s">
        <v>155</v>
      </c>
      <c r="F28" s="89">
        <f t="shared" si="0"/>
        <v>0</v>
      </c>
      <c r="G28" s="89">
        <v>0</v>
      </c>
      <c r="H28" s="89">
        <v>0</v>
      </c>
      <c r="I28" s="89">
        <v>0</v>
      </c>
    </row>
    <row r="29" spans="1:9">
      <c r="A29" s="88"/>
      <c r="B29" s="86" t="s">
        <v>153</v>
      </c>
      <c r="C29" s="90"/>
      <c r="D29" s="88" t="s">
        <v>154</v>
      </c>
      <c r="E29" s="86" t="s">
        <v>158</v>
      </c>
      <c r="F29" s="89">
        <f t="shared" si="0"/>
        <v>0</v>
      </c>
      <c r="G29" s="89">
        <v>0</v>
      </c>
      <c r="H29" s="89">
        <v>0</v>
      </c>
      <c r="I29" s="89">
        <v>0</v>
      </c>
    </row>
    <row r="30" spans="1:9">
      <c r="A30" s="88"/>
      <c r="B30" s="86" t="s">
        <v>156</v>
      </c>
      <c r="C30" s="90"/>
      <c r="D30" s="88" t="s">
        <v>157</v>
      </c>
      <c r="E30" s="86" t="s">
        <v>161</v>
      </c>
      <c r="F30" s="89">
        <f t="shared" si="0"/>
        <v>0</v>
      </c>
      <c r="G30" s="89">
        <v>0</v>
      </c>
      <c r="H30" s="89">
        <v>0</v>
      </c>
      <c r="I30" s="89">
        <v>0</v>
      </c>
    </row>
    <row r="31" spans="1:9">
      <c r="A31" s="91"/>
      <c r="B31" s="86" t="s">
        <v>159</v>
      </c>
      <c r="C31" s="90"/>
      <c r="D31" s="88" t="s">
        <v>160</v>
      </c>
      <c r="E31" s="86" t="s">
        <v>164</v>
      </c>
      <c r="F31" s="89">
        <f t="shared" si="0"/>
        <v>0</v>
      </c>
      <c r="G31" s="89">
        <v>0</v>
      </c>
      <c r="H31" s="89">
        <v>0</v>
      </c>
      <c r="I31" s="89">
        <v>0</v>
      </c>
    </row>
    <row r="32" spans="1:9">
      <c r="A32" s="92"/>
      <c r="B32" s="86" t="s">
        <v>162</v>
      </c>
      <c r="C32" s="90"/>
      <c r="D32" s="88" t="s">
        <v>163</v>
      </c>
      <c r="E32" s="86" t="s">
        <v>167</v>
      </c>
      <c r="F32" s="89">
        <f t="shared" si="0"/>
        <v>0</v>
      </c>
      <c r="G32" s="89">
        <v>0</v>
      </c>
      <c r="H32" s="89">
        <v>0</v>
      </c>
      <c r="I32" s="89">
        <v>0</v>
      </c>
    </row>
    <row r="33" spans="1:9">
      <c r="A33" s="92"/>
      <c r="B33" s="86" t="s">
        <v>165</v>
      </c>
      <c r="C33" s="90"/>
      <c r="D33" s="88" t="s">
        <v>166</v>
      </c>
      <c r="E33" s="86" t="s">
        <v>171</v>
      </c>
      <c r="F33" s="89">
        <f t="shared" si="0"/>
        <v>0</v>
      </c>
      <c r="G33" s="89">
        <v>0</v>
      </c>
      <c r="H33" s="89">
        <v>0</v>
      </c>
      <c r="I33" s="89">
        <v>0</v>
      </c>
    </row>
    <row r="34" spans="1:9">
      <c r="A34" s="93" t="s">
        <v>168</v>
      </c>
      <c r="B34" s="86" t="s">
        <v>169</v>
      </c>
      <c r="C34" s="94">
        <v>10646.16</v>
      </c>
      <c r="D34" s="93" t="s">
        <v>170</v>
      </c>
      <c r="E34" s="86" t="s">
        <v>175</v>
      </c>
      <c r="F34" s="96">
        <v>10646.16</v>
      </c>
      <c r="G34" s="96">
        <f>SUM(G8:G33)</f>
        <v>5270.93</v>
      </c>
      <c r="H34" s="96">
        <v>5375.23</v>
      </c>
      <c r="I34" s="96">
        <v>0</v>
      </c>
    </row>
    <row r="35" spans="1:9">
      <c r="A35" s="88" t="s">
        <v>498</v>
      </c>
      <c r="B35" s="86" t="s">
        <v>173</v>
      </c>
      <c r="C35" s="94"/>
      <c r="D35" s="88" t="s">
        <v>499</v>
      </c>
      <c r="E35" s="86" t="s">
        <v>179</v>
      </c>
      <c r="F35" s="89"/>
      <c r="G35" s="89"/>
      <c r="H35" s="89"/>
      <c r="I35" s="89"/>
    </row>
    <row r="36" spans="1:9">
      <c r="A36" s="88" t="s">
        <v>500</v>
      </c>
      <c r="B36" s="86" t="s">
        <v>177</v>
      </c>
      <c r="C36" s="94"/>
      <c r="D36" s="88"/>
      <c r="E36" s="86" t="s">
        <v>181</v>
      </c>
      <c r="F36" s="89"/>
      <c r="G36" s="90"/>
      <c r="H36" s="90"/>
      <c r="I36" s="90"/>
    </row>
    <row r="37" spans="1:9">
      <c r="A37" s="88" t="s">
        <v>501</v>
      </c>
      <c r="B37" s="86" t="s">
        <v>180</v>
      </c>
      <c r="C37" s="94"/>
      <c r="D37" s="88"/>
      <c r="E37" s="86" t="s">
        <v>184</v>
      </c>
      <c r="F37" s="89"/>
      <c r="G37" s="90"/>
      <c r="H37" s="90"/>
      <c r="I37" s="90"/>
    </row>
    <row r="38" spans="1:9">
      <c r="A38" s="88" t="s">
        <v>502</v>
      </c>
      <c r="B38" s="86" t="s">
        <v>183</v>
      </c>
      <c r="C38" s="94"/>
      <c r="D38" s="88"/>
      <c r="E38" s="86" t="s">
        <v>503</v>
      </c>
      <c r="F38" s="89"/>
      <c r="G38" s="90"/>
      <c r="H38" s="90"/>
      <c r="I38" s="90"/>
    </row>
    <row r="39" spans="1:9">
      <c r="A39" s="93" t="s">
        <v>182</v>
      </c>
      <c r="B39" s="86" t="s">
        <v>85</v>
      </c>
      <c r="C39" s="94">
        <v>106146.16</v>
      </c>
      <c r="D39" s="93" t="s">
        <v>182</v>
      </c>
      <c r="E39" s="86" t="s">
        <v>504</v>
      </c>
      <c r="F39" s="96">
        <v>10646.16</v>
      </c>
      <c r="G39" s="94">
        <v>5270.93</v>
      </c>
      <c r="H39" s="94">
        <v>5375.23</v>
      </c>
      <c r="I39" s="94">
        <v>0</v>
      </c>
    </row>
    <row r="40" ht="29.25" customHeight="1" spans="1:9">
      <c r="A40" s="95" t="s">
        <v>505</v>
      </c>
      <c r="B40" s="95" t="s">
        <v>505</v>
      </c>
      <c r="C40" s="95" t="s">
        <v>505</v>
      </c>
      <c r="D40" s="95" t="s">
        <v>505</v>
      </c>
      <c r="E40" s="95" t="s">
        <v>505</v>
      </c>
      <c r="F40" s="95" t="s">
        <v>505</v>
      </c>
      <c r="G40" s="95" t="s">
        <v>505</v>
      </c>
      <c r="H40" s="95" t="s">
        <v>505</v>
      </c>
      <c r="I40" s="98"/>
    </row>
    <row r="41" spans="1:9">
      <c r="A41" s="2"/>
      <c r="B41" s="51"/>
      <c r="C41" s="51"/>
      <c r="D41" s="51"/>
      <c r="E41" s="97"/>
      <c r="F41" s="51"/>
      <c r="G41" s="51"/>
      <c r="H41" s="51"/>
      <c r="I41" s="12"/>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workbookViewId="0">
      <selection activeCell="A4" sqref="A4:D4"/>
    </sheetView>
  </sheetViews>
  <sheetFormatPr defaultColWidth="9" defaultRowHeight="14.25" outlineLevelCol="6"/>
  <cols>
    <col min="2" max="2" width="3.125" customWidth="1"/>
    <col min="3" max="3" width="9" hidden="1" customWidth="1"/>
    <col min="4" max="4" width="29.625" customWidth="1"/>
    <col min="5" max="5" width="16.375" customWidth="1"/>
    <col min="6" max="6" width="14.5" customWidth="1"/>
    <col min="7" max="7" width="20.5" customWidth="1"/>
  </cols>
  <sheetData>
    <row r="1" ht="29.25" customHeight="1" spans="1:7">
      <c r="A1" s="11" t="s">
        <v>506</v>
      </c>
      <c r="B1" s="11"/>
      <c r="C1" s="11"/>
      <c r="D1" s="11"/>
      <c r="E1" s="11"/>
      <c r="F1" s="11"/>
      <c r="G1" s="79"/>
    </row>
    <row r="2" spans="1:7">
      <c r="A2" s="2"/>
      <c r="B2" s="2"/>
      <c r="C2" s="2"/>
      <c r="D2" s="2"/>
      <c r="E2" s="2"/>
      <c r="F2" s="2"/>
      <c r="G2" s="13" t="s">
        <v>507</v>
      </c>
    </row>
    <row r="3" ht="21" customHeight="1" spans="1:7">
      <c r="A3" s="67" t="s">
        <v>73</v>
      </c>
      <c r="B3" s="67"/>
      <c r="C3" s="67"/>
      <c r="D3" s="67"/>
      <c r="E3" s="80" t="s">
        <v>189</v>
      </c>
      <c r="F3" s="81"/>
      <c r="G3" s="82" t="s">
        <v>75</v>
      </c>
    </row>
    <row r="4" ht="21" customHeight="1" spans="1:7">
      <c r="A4" s="68" t="s">
        <v>78</v>
      </c>
      <c r="B4" s="69" t="s">
        <v>78</v>
      </c>
      <c r="C4" s="69" t="s">
        <v>78</v>
      </c>
      <c r="D4" s="70" t="s">
        <v>78</v>
      </c>
      <c r="E4" s="6" t="s">
        <v>508</v>
      </c>
      <c r="F4" s="6" t="s">
        <v>508</v>
      </c>
      <c r="G4" s="6" t="s">
        <v>508</v>
      </c>
    </row>
    <row r="5" spans="1:7">
      <c r="A5" s="71" t="s">
        <v>196</v>
      </c>
      <c r="B5" s="71" t="s">
        <v>196</v>
      </c>
      <c r="C5" s="71" t="s">
        <v>196</v>
      </c>
      <c r="D5" s="42" t="s">
        <v>197</v>
      </c>
      <c r="E5" s="6" t="s">
        <v>509</v>
      </c>
      <c r="F5" s="6" t="s">
        <v>479</v>
      </c>
      <c r="G5" s="6" t="s">
        <v>480</v>
      </c>
    </row>
    <row r="6" spans="1:7">
      <c r="A6" s="71" t="s">
        <v>196</v>
      </c>
      <c r="B6" s="71" t="s">
        <v>196</v>
      </c>
      <c r="C6" s="71" t="s">
        <v>196</v>
      </c>
      <c r="D6" s="42" t="s">
        <v>197</v>
      </c>
      <c r="E6" s="6" t="s">
        <v>509</v>
      </c>
      <c r="F6" s="6" t="s">
        <v>479</v>
      </c>
      <c r="G6" s="6" t="s">
        <v>480</v>
      </c>
    </row>
    <row r="7" spans="1:7">
      <c r="A7" s="72" t="s">
        <v>196</v>
      </c>
      <c r="B7" s="72" t="s">
        <v>196</v>
      </c>
      <c r="C7" s="72" t="s">
        <v>196</v>
      </c>
      <c r="D7" s="73" t="s">
        <v>197</v>
      </c>
      <c r="E7" s="6" t="s">
        <v>509</v>
      </c>
      <c r="F7" s="6" t="s">
        <v>479</v>
      </c>
      <c r="G7" s="6" t="s">
        <v>480</v>
      </c>
    </row>
    <row r="8" spans="1:7">
      <c r="A8" s="74" t="s">
        <v>81</v>
      </c>
      <c r="B8" s="75" t="s">
        <v>81</v>
      </c>
      <c r="C8" s="75" t="s">
        <v>81</v>
      </c>
      <c r="D8" s="75" t="s">
        <v>81</v>
      </c>
      <c r="E8" s="83" t="s">
        <v>83</v>
      </c>
      <c r="F8" s="83" t="s">
        <v>87</v>
      </c>
      <c r="G8" s="83" t="s">
        <v>91</v>
      </c>
    </row>
    <row r="9" spans="1:7">
      <c r="A9" s="76" t="s">
        <v>198</v>
      </c>
      <c r="B9" s="77" t="s">
        <v>198</v>
      </c>
      <c r="C9" s="77" t="s">
        <v>198</v>
      </c>
      <c r="D9" s="78" t="s">
        <v>198</v>
      </c>
      <c r="E9" s="84">
        <v>5270.93</v>
      </c>
      <c r="F9" s="84">
        <v>2747.79</v>
      </c>
      <c r="G9" s="84">
        <v>2523.14</v>
      </c>
    </row>
    <row r="10" spans="1:7">
      <c r="A10" s="48" t="s">
        <v>484</v>
      </c>
      <c r="B10" s="48"/>
      <c r="C10" s="48"/>
      <c r="D10" s="48" t="s">
        <v>485</v>
      </c>
      <c r="E10" s="54">
        <v>3200.35</v>
      </c>
      <c r="F10" s="54">
        <v>1805.67</v>
      </c>
      <c r="G10" s="54">
        <v>1394.68</v>
      </c>
    </row>
    <row r="11" spans="1:7">
      <c r="A11" s="48" t="s">
        <v>199</v>
      </c>
      <c r="B11" s="48"/>
      <c r="C11" s="48"/>
      <c r="D11" s="48" t="s">
        <v>200</v>
      </c>
      <c r="E11" s="54">
        <v>16.24</v>
      </c>
      <c r="F11" s="54">
        <v>0</v>
      </c>
      <c r="G11" s="54">
        <v>16.24</v>
      </c>
    </row>
    <row r="12" spans="1:7">
      <c r="A12" s="48" t="s">
        <v>201</v>
      </c>
      <c r="B12" s="48"/>
      <c r="C12" s="48"/>
      <c r="D12" s="48" t="s">
        <v>202</v>
      </c>
      <c r="E12" s="54">
        <v>16</v>
      </c>
      <c r="F12" s="54">
        <v>0</v>
      </c>
      <c r="G12" s="54">
        <v>16</v>
      </c>
    </row>
    <row r="13" spans="1:7">
      <c r="A13" s="48" t="s">
        <v>203</v>
      </c>
      <c r="B13" s="48"/>
      <c r="C13" s="48"/>
      <c r="D13" s="48" t="s">
        <v>204</v>
      </c>
      <c r="E13" s="54">
        <v>0.24</v>
      </c>
      <c r="F13" s="54">
        <v>0</v>
      </c>
      <c r="G13" s="54">
        <v>0.24</v>
      </c>
    </row>
    <row r="14" spans="1:7">
      <c r="A14" s="48" t="s">
        <v>205</v>
      </c>
      <c r="B14" s="48"/>
      <c r="C14" s="48"/>
      <c r="D14" s="48" t="s">
        <v>206</v>
      </c>
      <c r="E14" s="54">
        <v>3145.35</v>
      </c>
      <c r="F14" s="54">
        <v>1805.67</v>
      </c>
      <c r="G14" s="54">
        <v>1339.68</v>
      </c>
    </row>
    <row r="15" spans="1:7">
      <c r="A15" s="48" t="s">
        <v>207</v>
      </c>
      <c r="B15" s="48"/>
      <c r="C15" s="48"/>
      <c r="D15" s="48" t="s">
        <v>208</v>
      </c>
      <c r="E15" s="54">
        <v>1805.67</v>
      </c>
      <c r="F15" s="54">
        <v>1805.67</v>
      </c>
      <c r="G15" s="54">
        <v>0</v>
      </c>
    </row>
    <row r="16" spans="1:7">
      <c r="A16" s="48" t="s">
        <v>209</v>
      </c>
      <c r="B16" s="48"/>
      <c r="C16" s="48"/>
      <c r="D16" s="48" t="s">
        <v>202</v>
      </c>
      <c r="E16" s="54">
        <v>1339.68</v>
      </c>
      <c r="F16" s="54">
        <v>0</v>
      </c>
      <c r="G16" s="54">
        <v>1339.68</v>
      </c>
    </row>
    <row r="17" spans="1:7">
      <c r="A17" s="48" t="s">
        <v>210</v>
      </c>
      <c r="B17" s="48"/>
      <c r="C17" s="48"/>
      <c r="D17" s="48" t="s">
        <v>211</v>
      </c>
      <c r="E17" s="54">
        <v>2</v>
      </c>
      <c r="F17" s="54">
        <v>0</v>
      </c>
      <c r="G17" s="54">
        <v>2</v>
      </c>
    </row>
    <row r="18" spans="1:7">
      <c r="A18" s="48" t="s">
        <v>212</v>
      </c>
      <c r="B18" s="48"/>
      <c r="C18" s="48"/>
      <c r="D18" s="48" t="s">
        <v>213</v>
      </c>
      <c r="E18" s="54">
        <v>2</v>
      </c>
      <c r="F18" s="54">
        <v>0</v>
      </c>
      <c r="G18" s="54">
        <v>2</v>
      </c>
    </row>
    <row r="19" spans="1:7">
      <c r="A19" s="48" t="s">
        <v>214</v>
      </c>
      <c r="B19" s="48"/>
      <c r="C19" s="48"/>
      <c r="D19" s="48" t="s">
        <v>215</v>
      </c>
      <c r="E19" s="54">
        <v>28</v>
      </c>
      <c r="F19" s="54">
        <v>0</v>
      </c>
      <c r="G19" s="54">
        <v>28</v>
      </c>
    </row>
    <row r="20" spans="1:7">
      <c r="A20" s="48" t="s">
        <v>216</v>
      </c>
      <c r="B20" s="48"/>
      <c r="C20" s="48"/>
      <c r="D20" s="48" t="s">
        <v>202</v>
      </c>
      <c r="E20" s="54">
        <v>28</v>
      </c>
      <c r="F20" s="54">
        <v>0</v>
      </c>
      <c r="G20" s="54">
        <v>28</v>
      </c>
    </row>
    <row r="21" spans="1:7">
      <c r="A21" s="48" t="s">
        <v>221</v>
      </c>
      <c r="B21" s="48"/>
      <c r="C21" s="48"/>
      <c r="D21" s="48" t="s">
        <v>222</v>
      </c>
      <c r="E21" s="54">
        <v>5.48</v>
      </c>
      <c r="F21" s="54">
        <v>0</v>
      </c>
      <c r="G21" s="54">
        <v>5.48</v>
      </c>
    </row>
    <row r="22" spans="1:7">
      <c r="A22" s="48" t="s">
        <v>223</v>
      </c>
      <c r="B22" s="48"/>
      <c r="C22" s="48"/>
      <c r="D22" s="48" t="s">
        <v>202</v>
      </c>
      <c r="E22" s="54">
        <v>4.48</v>
      </c>
      <c r="F22" s="54">
        <v>0</v>
      </c>
      <c r="G22" s="54">
        <v>4.48</v>
      </c>
    </row>
    <row r="23" spans="1:7">
      <c r="A23" s="48" t="s">
        <v>224</v>
      </c>
      <c r="B23" s="48"/>
      <c r="C23" s="48"/>
      <c r="D23" s="48" t="s">
        <v>225</v>
      </c>
      <c r="E23" s="54">
        <v>1</v>
      </c>
      <c r="F23" s="54">
        <v>0</v>
      </c>
      <c r="G23" s="54">
        <v>1</v>
      </c>
    </row>
    <row r="24" spans="1:7">
      <c r="A24" s="48" t="s">
        <v>231</v>
      </c>
      <c r="B24" s="48"/>
      <c r="C24" s="48"/>
      <c r="D24" s="48" t="s">
        <v>232</v>
      </c>
      <c r="E24" s="54">
        <v>1.8</v>
      </c>
      <c r="F24" s="54">
        <v>0</v>
      </c>
      <c r="G24" s="54">
        <v>1.8</v>
      </c>
    </row>
    <row r="25" spans="1:7">
      <c r="A25" s="48" t="s">
        <v>233</v>
      </c>
      <c r="B25" s="48"/>
      <c r="C25" s="48"/>
      <c r="D25" s="48" t="s">
        <v>202</v>
      </c>
      <c r="E25" s="54">
        <v>1.8</v>
      </c>
      <c r="F25" s="54">
        <v>0</v>
      </c>
      <c r="G25" s="54">
        <v>1.8</v>
      </c>
    </row>
    <row r="26" spans="1:7">
      <c r="A26" s="48" t="s">
        <v>234</v>
      </c>
      <c r="B26" s="48"/>
      <c r="C26" s="48"/>
      <c r="D26" s="48" t="s">
        <v>235</v>
      </c>
      <c r="E26" s="54">
        <v>1.47</v>
      </c>
      <c r="F26" s="54">
        <v>0</v>
      </c>
      <c r="G26" s="54">
        <v>1.47</v>
      </c>
    </row>
    <row r="27" spans="1:7">
      <c r="A27" s="48" t="s">
        <v>236</v>
      </c>
      <c r="B27" s="48"/>
      <c r="C27" s="48"/>
      <c r="D27" s="48" t="s">
        <v>237</v>
      </c>
      <c r="E27" s="54">
        <v>1.47</v>
      </c>
      <c r="F27" s="54">
        <v>0</v>
      </c>
      <c r="G27" s="54">
        <v>1.47</v>
      </c>
    </row>
    <row r="28" spans="1:7">
      <c r="A28" s="48" t="s">
        <v>243</v>
      </c>
      <c r="B28" s="48"/>
      <c r="C28" s="48"/>
      <c r="D28" s="48" t="s">
        <v>244</v>
      </c>
      <c r="E28" s="54">
        <v>13.23</v>
      </c>
      <c r="F28" s="54">
        <v>0</v>
      </c>
      <c r="G28" s="54">
        <v>13.23</v>
      </c>
    </row>
    <row r="29" spans="1:7">
      <c r="A29" s="48" t="s">
        <v>245</v>
      </c>
      <c r="B29" s="48"/>
      <c r="C29" s="48"/>
      <c r="D29" s="48" t="s">
        <v>246</v>
      </c>
      <c r="E29" s="54">
        <v>13.23</v>
      </c>
      <c r="F29" s="54">
        <v>0</v>
      </c>
      <c r="G29" s="54">
        <v>13.23</v>
      </c>
    </row>
    <row r="30" spans="1:7">
      <c r="A30" s="48" t="s">
        <v>247</v>
      </c>
      <c r="B30" s="48"/>
      <c r="C30" s="48"/>
      <c r="D30" s="48" t="s">
        <v>202</v>
      </c>
      <c r="E30" s="54">
        <v>10</v>
      </c>
      <c r="F30" s="54">
        <v>0</v>
      </c>
      <c r="G30" s="54">
        <v>10</v>
      </c>
    </row>
    <row r="31" spans="1:7">
      <c r="A31" s="48" t="s">
        <v>248</v>
      </c>
      <c r="B31" s="48"/>
      <c r="C31" s="48"/>
      <c r="D31" s="48" t="s">
        <v>249</v>
      </c>
      <c r="E31" s="54">
        <v>1.23</v>
      </c>
      <c r="F31" s="54">
        <v>0</v>
      </c>
      <c r="G31" s="54">
        <v>1.23</v>
      </c>
    </row>
    <row r="32" spans="1:7">
      <c r="A32" s="48" t="s">
        <v>250</v>
      </c>
      <c r="B32" s="48"/>
      <c r="C32" s="48"/>
      <c r="D32" s="48" t="s">
        <v>251</v>
      </c>
      <c r="E32" s="54">
        <v>2</v>
      </c>
      <c r="F32" s="54">
        <v>0</v>
      </c>
      <c r="G32" s="54">
        <v>2</v>
      </c>
    </row>
    <row r="33" spans="1:7">
      <c r="A33" s="48" t="s">
        <v>252</v>
      </c>
      <c r="B33" s="48"/>
      <c r="C33" s="48"/>
      <c r="D33" s="48" t="s">
        <v>253</v>
      </c>
      <c r="E33" s="54">
        <v>48.1</v>
      </c>
      <c r="F33" s="54">
        <v>0</v>
      </c>
      <c r="G33" s="54">
        <v>48.1</v>
      </c>
    </row>
    <row r="34" spans="1:7">
      <c r="A34" s="48" t="s">
        <v>254</v>
      </c>
      <c r="B34" s="48"/>
      <c r="C34" s="48"/>
      <c r="D34" s="48" t="s">
        <v>255</v>
      </c>
      <c r="E34" s="54">
        <v>5</v>
      </c>
      <c r="F34" s="54">
        <v>0</v>
      </c>
      <c r="G34" s="54">
        <v>5</v>
      </c>
    </row>
    <row r="35" spans="1:7">
      <c r="A35" s="48" t="s">
        <v>256</v>
      </c>
      <c r="B35" s="48"/>
      <c r="C35" s="48"/>
      <c r="D35" s="48" t="s">
        <v>257</v>
      </c>
      <c r="E35" s="54">
        <v>5</v>
      </c>
      <c r="F35" s="54">
        <v>0</v>
      </c>
      <c r="G35" s="54">
        <v>5</v>
      </c>
    </row>
    <row r="36" spans="1:7">
      <c r="A36" s="48" t="s">
        <v>258</v>
      </c>
      <c r="B36" s="48"/>
      <c r="C36" s="48"/>
      <c r="D36" s="48" t="s">
        <v>259</v>
      </c>
      <c r="E36" s="54">
        <v>43.1</v>
      </c>
      <c r="F36" s="54">
        <v>0</v>
      </c>
      <c r="G36" s="54">
        <v>43.1</v>
      </c>
    </row>
    <row r="37" spans="1:7">
      <c r="A37" s="48" t="s">
        <v>260</v>
      </c>
      <c r="B37" s="48"/>
      <c r="C37" s="48"/>
      <c r="D37" s="48" t="s">
        <v>261</v>
      </c>
      <c r="E37" s="54">
        <v>13.7</v>
      </c>
      <c r="F37" s="54">
        <v>0</v>
      </c>
      <c r="G37" s="54">
        <v>13.7</v>
      </c>
    </row>
    <row r="38" spans="1:7">
      <c r="A38" s="48" t="s">
        <v>262</v>
      </c>
      <c r="B38" s="48"/>
      <c r="C38" s="48"/>
      <c r="D38" s="48" t="s">
        <v>263</v>
      </c>
      <c r="E38" s="54">
        <v>29.4</v>
      </c>
      <c r="F38" s="54">
        <v>0</v>
      </c>
      <c r="G38" s="54">
        <v>29.4</v>
      </c>
    </row>
    <row r="39" spans="1:7">
      <c r="A39" s="48" t="s">
        <v>264</v>
      </c>
      <c r="B39" s="48"/>
      <c r="C39" s="48"/>
      <c r="D39" s="48" t="s">
        <v>265</v>
      </c>
      <c r="E39" s="54">
        <v>9.2</v>
      </c>
      <c r="F39" s="54">
        <v>0</v>
      </c>
      <c r="G39" s="54">
        <v>9.2</v>
      </c>
    </row>
    <row r="40" spans="1:7">
      <c r="A40" s="48" t="s">
        <v>266</v>
      </c>
      <c r="B40" s="48"/>
      <c r="C40" s="48"/>
      <c r="D40" s="48" t="s">
        <v>267</v>
      </c>
      <c r="E40" s="54">
        <v>4.2</v>
      </c>
      <c r="F40" s="54">
        <v>0</v>
      </c>
      <c r="G40" s="54">
        <v>4.2</v>
      </c>
    </row>
    <row r="41" spans="1:7">
      <c r="A41" s="48" t="s">
        <v>270</v>
      </c>
      <c r="B41" s="48"/>
      <c r="C41" s="48"/>
      <c r="D41" s="48" t="s">
        <v>271</v>
      </c>
      <c r="E41" s="54">
        <v>4.2</v>
      </c>
      <c r="F41" s="54">
        <v>0</v>
      </c>
      <c r="G41" s="54">
        <v>4.2</v>
      </c>
    </row>
    <row r="42" spans="1:7">
      <c r="A42" s="48" t="s">
        <v>276</v>
      </c>
      <c r="B42" s="48"/>
      <c r="C42" s="48"/>
      <c r="D42" s="48" t="s">
        <v>277</v>
      </c>
      <c r="E42" s="54">
        <v>5</v>
      </c>
      <c r="F42" s="54">
        <v>0</v>
      </c>
      <c r="G42" s="54">
        <v>5</v>
      </c>
    </row>
    <row r="43" spans="1:7">
      <c r="A43" s="48" t="s">
        <v>278</v>
      </c>
      <c r="B43" s="48"/>
      <c r="C43" s="48"/>
      <c r="D43" s="48" t="s">
        <v>277</v>
      </c>
      <c r="E43" s="54">
        <v>5</v>
      </c>
      <c r="F43" s="54">
        <v>0</v>
      </c>
      <c r="G43" s="54">
        <v>5</v>
      </c>
    </row>
    <row r="44" spans="1:7">
      <c r="A44" s="48" t="s">
        <v>279</v>
      </c>
      <c r="B44" s="48"/>
      <c r="C44" s="48"/>
      <c r="D44" s="48" t="s">
        <v>280</v>
      </c>
      <c r="E44" s="54">
        <v>359.59</v>
      </c>
      <c r="F44" s="54">
        <v>244.72</v>
      </c>
      <c r="G44" s="54">
        <v>114.87</v>
      </c>
    </row>
    <row r="45" spans="1:7">
      <c r="A45" s="48" t="s">
        <v>281</v>
      </c>
      <c r="B45" s="48"/>
      <c r="C45" s="48"/>
      <c r="D45" s="48" t="s">
        <v>282</v>
      </c>
      <c r="E45" s="54">
        <v>1</v>
      </c>
      <c r="F45" s="54">
        <v>0</v>
      </c>
      <c r="G45" s="54">
        <v>1</v>
      </c>
    </row>
    <row r="46" spans="1:7">
      <c r="A46" s="48" t="s">
        <v>283</v>
      </c>
      <c r="B46" s="48"/>
      <c r="C46" s="48"/>
      <c r="D46" s="48" t="s">
        <v>202</v>
      </c>
      <c r="E46" s="54">
        <v>1</v>
      </c>
      <c r="F46" s="54">
        <v>0</v>
      </c>
      <c r="G46" s="54">
        <v>1</v>
      </c>
    </row>
    <row r="47" spans="1:7">
      <c r="A47" s="48" t="s">
        <v>284</v>
      </c>
      <c r="B47" s="48"/>
      <c r="C47" s="48"/>
      <c r="D47" s="48" t="s">
        <v>285</v>
      </c>
      <c r="E47" s="54">
        <v>4</v>
      </c>
      <c r="F47" s="54">
        <v>0</v>
      </c>
      <c r="G47" s="54">
        <v>4</v>
      </c>
    </row>
    <row r="48" spans="1:7">
      <c r="A48" s="48" t="s">
        <v>286</v>
      </c>
      <c r="B48" s="48"/>
      <c r="C48" s="48"/>
      <c r="D48" s="48" t="s">
        <v>287</v>
      </c>
      <c r="E48" s="54">
        <v>4</v>
      </c>
      <c r="F48" s="54">
        <v>0</v>
      </c>
      <c r="G48" s="54">
        <v>4</v>
      </c>
    </row>
    <row r="49" spans="1:7">
      <c r="A49" s="48" t="s">
        <v>288</v>
      </c>
      <c r="B49" s="48"/>
      <c r="C49" s="48"/>
      <c r="D49" s="48" t="s">
        <v>289</v>
      </c>
      <c r="E49" s="54">
        <v>237.83</v>
      </c>
      <c r="F49" s="54">
        <v>236.18</v>
      </c>
      <c r="G49" s="54">
        <v>1.65</v>
      </c>
    </row>
    <row r="50" spans="1:7">
      <c r="A50" s="48" t="s">
        <v>290</v>
      </c>
      <c r="B50" s="48"/>
      <c r="C50" s="48"/>
      <c r="D50" s="48" t="s">
        <v>291</v>
      </c>
      <c r="E50" s="54">
        <v>185.26</v>
      </c>
      <c r="F50" s="54">
        <v>185.26</v>
      </c>
      <c r="G50" s="54">
        <v>0</v>
      </c>
    </row>
    <row r="51" spans="1:7">
      <c r="A51" s="48" t="s">
        <v>292</v>
      </c>
      <c r="B51" s="48"/>
      <c r="C51" s="48"/>
      <c r="D51" s="48" t="s">
        <v>293</v>
      </c>
      <c r="E51" s="54">
        <v>50.93</v>
      </c>
      <c r="F51" s="54">
        <v>50.93</v>
      </c>
      <c r="G51" s="54">
        <v>0</v>
      </c>
    </row>
    <row r="52" spans="1:7">
      <c r="A52" s="48" t="s">
        <v>294</v>
      </c>
      <c r="B52" s="48"/>
      <c r="C52" s="48"/>
      <c r="D52" s="48" t="s">
        <v>295</v>
      </c>
      <c r="E52" s="54">
        <v>1.65</v>
      </c>
      <c r="F52" s="54">
        <v>0</v>
      </c>
      <c r="G52" s="54">
        <v>1.65</v>
      </c>
    </row>
    <row r="53" spans="1:7">
      <c r="A53" s="48" t="s">
        <v>296</v>
      </c>
      <c r="B53" s="48"/>
      <c r="C53" s="48"/>
      <c r="D53" s="48" t="s">
        <v>297</v>
      </c>
      <c r="E53" s="54">
        <v>14.19</v>
      </c>
      <c r="F53" s="54">
        <v>0</v>
      </c>
      <c r="G53" s="54">
        <v>14.19</v>
      </c>
    </row>
    <row r="54" spans="1:7">
      <c r="A54" s="48" t="s">
        <v>300</v>
      </c>
      <c r="B54" s="48"/>
      <c r="C54" s="48"/>
      <c r="D54" s="48" t="s">
        <v>301</v>
      </c>
      <c r="E54" s="54">
        <v>14.19</v>
      </c>
      <c r="F54" s="54">
        <v>0</v>
      </c>
      <c r="G54" s="54">
        <v>14.19</v>
      </c>
    </row>
    <row r="55" spans="1:7">
      <c r="A55" s="48" t="s">
        <v>302</v>
      </c>
      <c r="B55" s="48"/>
      <c r="C55" s="48"/>
      <c r="D55" s="48" t="s">
        <v>303</v>
      </c>
      <c r="E55" s="54">
        <v>56.07</v>
      </c>
      <c r="F55" s="54">
        <v>0</v>
      </c>
      <c r="G55" s="54">
        <v>56.07</v>
      </c>
    </row>
    <row r="56" spans="1:7">
      <c r="A56" s="48" t="s">
        <v>304</v>
      </c>
      <c r="B56" s="48"/>
      <c r="C56" s="48"/>
      <c r="D56" s="48" t="s">
        <v>305</v>
      </c>
      <c r="E56" s="54">
        <v>56.07</v>
      </c>
      <c r="F56" s="54">
        <v>0</v>
      </c>
      <c r="G56" s="54">
        <v>56.07</v>
      </c>
    </row>
    <row r="57" spans="1:7">
      <c r="A57" s="48" t="s">
        <v>308</v>
      </c>
      <c r="B57" s="48"/>
      <c r="C57" s="48"/>
      <c r="D57" s="48" t="s">
        <v>309</v>
      </c>
      <c r="E57" s="54">
        <v>13.52</v>
      </c>
      <c r="F57" s="54">
        <v>0</v>
      </c>
      <c r="G57" s="54">
        <v>13.52</v>
      </c>
    </row>
    <row r="58" spans="1:7">
      <c r="A58" s="48" t="s">
        <v>312</v>
      </c>
      <c r="B58" s="48"/>
      <c r="C58" s="48"/>
      <c r="D58" s="48" t="s">
        <v>313</v>
      </c>
      <c r="E58" s="54">
        <v>13.52</v>
      </c>
      <c r="F58" s="54">
        <v>0</v>
      </c>
      <c r="G58" s="54">
        <v>13.52</v>
      </c>
    </row>
    <row r="59" spans="1:7">
      <c r="A59" s="48" t="s">
        <v>322</v>
      </c>
      <c r="B59" s="48"/>
      <c r="C59" s="48"/>
      <c r="D59" s="48" t="s">
        <v>323</v>
      </c>
      <c r="E59" s="54">
        <v>4</v>
      </c>
      <c r="F59" s="54">
        <v>0</v>
      </c>
      <c r="G59" s="54">
        <v>4</v>
      </c>
    </row>
    <row r="60" spans="1:7">
      <c r="A60" s="48" t="s">
        <v>324</v>
      </c>
      <c r="B60" s="48"/>
      <c r="C60" s="48"/>
      <c r="D60" s="48" t="s">
        <v>325</v>
      </c>
      <c r="E60" s="54">
        <v>4</v>
      </c>
      <c r="F60" s="54">
        <v>0</v>
      </c>
      <c r="G60" s="54">
        <v>4</v>
      </c>
    </row>
    <row r="61" spans="1:7">
      <c r="A61" s="48" t="s">
        <v>326</v>
      </c>
      <c r="B61" s="48"/>
      <c r="C61" s="48"/>
      <c r="D61" s="48" t="s">
        <v>327</v>
      </c>
      <c r="E61" s="54">
        <v>1.03</v>
      </c>
      <c r="F61" s="54">
        <v>0</v>
      </c>
      <c r="G61" s="54">
        <v>1.03</v>
      </c>
    </row>
    <row r="62" spans="1:7">
      <c r="A62" s="48" t="s">
        <v>328</v>
      </c>
      <c r="B62" s="48"/>
      <c r="C62" s="48"/>
      <c r="D62" s="48" t="s">
        <v>329</v>
      </c>
      <c r="E62" s="54">
        <v>1.03</v>
      </c>
      <c r="F62" s="54">
        <v>0</v>
      </c>
      <c r="G62" s="54">
        <v>1.03</v>
      </c>
    </row>
    <row r="63" spans="1:7">
      <c r="A63" s="48" t="s">
        <v>330</v>
      </c>
      <c r="B63" s="48"/>
      <c r="C63" s="48"/>
      <c r="D63" s="48" t="s">
        <v>331</v>
      </c>
      <c r="E63" s="54">
        <v>13.42</v>
      </c>
      <c r="F63" s="54">
        <v>0</v>
      </c>
      <c r="G63" s="54">
        <v>13.42</v>
      </c>
    </row>
    <row r="64" spans="1:7">
      <c r="A64" s="48" t="s">
        <v>332</v>
      </c>
      <c r="B64" s="48"/>
      <c r="C64" s="48"/>
      <c r="D64" s="48" t="s">
        <v>333</v>
      </c>
      <c r="E64" s="54">
        <v>2.32</v>
      </c>
      <c r="F64" s="54">
        <v>0</v>
      </c>
      <c r="G64" s="54">
        <v>2.32</v>
      </c>
    </row>
    <row r="65" spans="1:7">
      <c r="A65" s="48" t="s">
        <v>334</v>
      </c>
      <c r="B65" s="48"/>
      <c r="C65" s="48"/>
      <c r="D65" s="48" t="s">
        <v>335</v>
      </c>
      <c r="E65" s="54">
        <v>11.1</v>
      </c>
      <c r="F65" s="54">
        <v>0</v>
      </c>
      <c r="G65" s="54">
        <v>11.1</v>
      </c>
    </row>
    <row r="66" spans="1:7">
      <c r="A66" s="48" t="s">
        <v>336</v>
      </c>
      <c r="B66" s="48"/>
      <c r="C66" s="48"/>
      <c r="D66" s="48" t="s">
        <v>337</v>
      </c>
      <c r="E66" s="54">
        <v>14.54</v>
      </c>
      <c r="F66" s="54">
        <v>8.54</v>
      </c>
      <c r="G66" s="54">
        <v>6</v>
      </c>
    </row>
    <row r="67" spans="1:7">
      <c r="A67" s="48" t="s">
        <v>338</v>
      </c>
      <c r="B67" s="48"/>
      <c r="C67" s="48"/>
      <c r="D67" s="48" t="s">
        <v>337</v>
      </c>
      <c r="E67" s="54">
        <v>14.54</v>
      </c>
      <c r="F67" s="54">
        <v>8.54</v>
      </c>
      <c r="G67" s="54">
        <v>6</v>
      </c>
    </row>
    <row r="68" spans="1:7">
      <c r="A68" s="48" t="s">
        <v>339</v>
      </c>
      <c r="B68" s="48"/>
      <c r="C68" s="48"/>
      <c r="D68" s="48" t="s">
        <v>340</v>
      </c>
      <c r="E68" s="54">
        <v>91.5</v>
      </c>
      <c r="F68" s="54">
        <v>76.16</v>
      </c>
      <c r="G68" s="54">
        <v>15.34</v>
      </c>
    </row>
    <row r="69" spans="1:7">
      <c r="A69" s="48" t="s">
        <v>341</v>
      </c>
      <c r="B69" s="48"/>
      <c r="C69" s="48"/>
      <c r="D69" s="48" t="s">
        <v>342</v>
      </c>
      <c r="E69" s="54">
        <v>8.56</v>
      </c>
      <c r="F69" s="54">
        <v>0</v>
      </c>
      <c r="G69" s="54">
        <v>8.56</v>
      </c>
    </row>
    <row r="70" spans="1:7">
      <c r="A70" s="48" t="s">
        <v>343</v>
      </c>
      <c r="B70" s="48"/>
      <c r="C70" s="48"/>
      <c r="D70" s="48" t="s">
        <v>344</v>
      </c>
      <c r="E70" s="54">
        <v>8.56</v>
      </c>
      <c r="F70" s="54">
        <v>0</v>
      </c>
      <c r="G70" s="54">
        <v>8.56</v>
      </c>
    </row>
    <row r="71" spans="1:7">
      <c r="A71" s="48" t="s">
        <v>345</v>
      </c>
      <c r="B71" s="48"/>
      <c r="C71" s="48"/>
      <c r="D71" s="48" t="s">
        <v>346</v>
      </c>
      <c r="E71" s="54">
        <v>0.3</v>
      </c>
      <c r="F71" s="54">
        <v>0</v>
      </c>
      <c r="G71" s="54">
        <v>0.3</v>
      </c>
    </row>
    <row r="72" spans="1:7">
      <c r="A72" s="48" t="s">
        <v>351</v>
      </c>
      <c r="B72" s="48"/>
      <c r="C72" s="48"/>
      <c r="D72" s="48" t="s">
        <v>352</v>
      </c>
      <c r="E72" s="54">
        <v>0.3</v>
      </c>
      <c r="F72" s="54">
        <v>0</v>
      </c>
      <c r="G72" s="54">
        <v>0.3</v>
      </c>
    </row>
    <row r="73" spans="1:7">
      <c r="A73" s="48" t="s">
        <v>353</v>
      </c>
      <c r="B73" s="48"/>
      <c r="C73" s="48"/>
      <c r="D73" s="48" t="s">
        <v>354</v>
      </c>
      <c r="E73" s="54">
        <v>5.78</v>
      </c>
      <c r="F73" s="54">
        <v>0</v>
      </c>
      <c r="G73" s="54">
        <v>5.78</v>
      </c>
    </row>
    <row r="74" spans="1:7">
      <c r="A74" s="48" t="s">
        <v>355</v>
      </c>
      <c r="B74" s="48"/>
      <c r="C74" s="48"/>
      <c r="D74" s="48" t="s">
        <v>356</v>
      </c>
      <c r="E74" s="54">
        <v>4.22</v>
      </c>
      <c r="F74" s="54">
        <v>0</v>
      </c>
      <c r="G74" s="54">
        <v>4.22</v>
      </c>
    </row>
    <row r="75" spans="1:7">
      <c r="A75" s="48" t="s">
        <v>357</v>
      </c>
      <c r="B75" s="48"/>
      <c r="C75" s="48"/>
      <c r="D75" s="48" t="s">
        <v>358</v>
      </c>
      <c r="E75" s="54">
        <v>1.56</v>
      </c>
      <c r="F75" s="54">
        <v>0</v>
      </c>
      <c r="G75" s="54">
        <v>1.56</v>
      </c>
    </row>
    <row r="76" spans="1:7">
      <c r="A76" s="48" t="s">
        <v>359</v>
      </c>
      <c r="B76" s="48"/>
      <c r="C76" s="48"/>
      <c r="D76" s="48" t="s">
        <v>360</v>
      </c>
      <c r="E76" s="54">
        <v>76.16</v>
      </c>
      <c r="F76" s="54">
        <v>76.16</v>
      </c>
      <c r="G76" s="54">
        <v>0</v>
      </c>
    </row>
    <row r="77" spans="1:7">
      <c r="A77" s="48" t="s">
        <v>361</v>
      </c>
      <c r="B77" s="48"/>
      <c r="C77" s="48"/>
      <c r="D77" s="48" t="s">
        <v>362</v>
      </c>
      <c r="E77" s="54">
        <v>61.92</v>
      </c>
      <c r="F77" s="54">
        <v>61.92</v>
      </c>
      <c r="G77" s="54">
        <v>0</v>
      </c>
    </row>
    <row r="78" spans="1:7">
      <c r="A78" s="48" t="s">
        <v>363</v>
      </c>
      <c r="B78" s="48"/>
      <c r="C78" s="48"/>
      <c r="D78" s="48" t="s">
        <v>364</v>
      </c>
      <c r="E78" s="54">
        <v>14.24</v>
      </c>
      <c r="F78" s="54">
        <v>14.24</v>
      </c>
      <c r="G78" s="54">
        <v>0</v>
      </c>
    </row>
    <row r="79" spans="1:7">
      <c r="A79" s="48" t="s">
        <v>365</v>
      </c>
      <c r="B79" s="48"/>
      <c r="C79" s="48"/>
      <c r="D79" s="48" t="s">
        <v>366</v>
      </c>
      <c r="E79" s="54">
        <v>0.7</v>
      </c>
      <c r="F79" s="54">
        <v>0</v>
      </c>
      <c r="G79" s="54">
        <v>0.7</v>
      </c>
    </row>
    <row r="80" spans="1:7">
      <c r="A80" s="48" t="s">
        <v>367</v>
      </c>
      <c r="B80" s="48"/>
      <c r="C80" s="48"/>
      <c r="D80" s="48" t="s">
        <v>368</v>
      </c>
      <c r="E80" s="54">
        <v>0.7</v>
      </c>
      <c r="F80" s="54">
        <v>0</v>
      </c>
      <c r="G80" s="54">
        <v>0.7</v>
      </c>
    </row>
    <row r="81" spans="1:7">
      <c r="A81" s="48" t="s">
        <v>369</v>
      </c>
      <c r="B81" s="48"/>
      <c r="C81" s="48"/>
      <c r="D81" s="48" t="s">
        <v>370</v>
      </c>
      <c r="E81" s="54">
        <v>220.68</v>
      </c>
      <c r="F81" s="54">
        <v>0</v>
      </c>
      <c r="G81" s="54">
        <v>220.68</v>
      </c>
    </row>
    <row r="82" spans="1:7">
      <c r="A82" s="48" t="s">
        <v>371</v>
      </c>
      <c r="B82" s="48"/>
      <c r="C82" s="48"/>
      <c r="D82" s="48" t="s">
        <v>372</v>
      </c>
      <c r="E82" s="54">
        <v>195.68</v>
      </c>
      <c r="F82" s="54">
        <v>0</v>
      </c>
      <c r="G82" s="54">
        <v>195.68</v>
      </c>
    </row>
    <row r="83" spans="1:7">
      <c r="A83" s="48" t="s">
        <v>373</v>
      </c>
      <c r="B83" s="48"/>
      <c r="C83" s="48"/>
      <c r="D83" s="48" t="s">
        <v>374</v>
      </c>
      <c r="E83" s="54">
        <v>195.68</v>
      </c>
      <c r="F83" s="54">
        <v>0</v>
      </c>
      <c r="G83" s="54">
        <v>195.68</v>
      </c>
    </row>
    <row r="84" spans="1:7">
      <c r="A84" s="48" t="s">
        <v>375</v>
      </c>
      <c r="B84" s="48"/>
      <c r="C84" s="48"/>
      <c r="D84" s="48" t="s">
        <v>376</v>
      </c>
      <c r="E84" s="54">
        <v>25</v>
      </c>
      <c r="F84" s="54">
        <v>0</v>
      </c>
      <c r="G84" s="54">
        <v>25</v>
      </c>
    </row>
    <row r="85" spans="1:7">
      <c r="A85" s="48" t="s">
        <v>377</v>
      </c>
      <c r="B85" s="48"/>
      <c r="C85" s="48"/>
      <c r="D85" s="48" t="s">
        <v>378</v>
      </c>
      <c r="E85" s="54">
        <v>15</v>
      </c>
      <c r="F85" s="54">
        <v>0</v>
      </c>
      <c r="G85" s="54">
        <v>15</v>
      </c>
    </row>
    <row r="86" spans="1:7">
      <c r="A86" s="48" t="s">
        <v>379</v>
      </c>
      <c r="B86" s="48"/>
      <c r="C86" s="48"/>
      <c r="D86" s="48" t="s">
        <v>380</v>
      </c>
      <c r="E86" s="54">
        <v>10</v>
      </c>
      <c r="F86" s="54">
        <v>0</v>
      </c>
      <c r="G86" s="54">
        <v>10</v>
      </c>
    </row>
    <row r="87" spans="1:7">
      <c r="A87" s="48" t="s">
        <v>381</v>
      </c>
      <c r="B87" s="48"/>
      <c r="C87" s="48"/>
      <c r="D87" s="48" t="s">
        <v>382</v>
      </c>
      <c r="E87" s="54">
        <v>107</v>
      </c>
      <c r="F87" s="54">
        <v>0</v>
      </c>
      <c r="G87" s="54">
        <v>107</v>
      </c>
    </row>
    <row r="88" spans="1:7">
      <c r="A88" s="48" t="s">
        <v>403</v>
      </c>
      <c r="B88" s="48"/>
      <c r="C88" s="48"/>
      <c r="D88" s="48" t="s">
        <v>404</v>
      </c>
      <c r="E88" s="54">
        <v>107</v>
      </c>
      <c r="F88" s="54">
        <v>0</v>
      </c>
      <c r="G88" s="54">
        <v>107</v>
      </c>
    </row>
    <row r="89" spans="1:7">
      <c r="A89" s="48" t="s">
        <v>405</v>
      </c>
      <c r="B89" s="48"/>
      <c r="C89" s="48"/>
      <c r="D89" s="48" t="s">
        <v>404</v>
      </c>
      <c r="E89" s="54">
        <v>107</v>
      </c>
      <c r="F89" s="54">
        <v>0</v>
      </c>
      <c r="G89" s="54">
        <v>107</v>
      </c>
    </row>
    <row r="90" spans="1:7">
      <c r="A90" s="48" t="s">
        <v>406</v>
      </c>
      <c r="B90" s="48"/>
      <c r="C90" s="48"/>
      <c r="D90" s="48" t="s">
        <v>407</v>
      </c>
      <c r="E90" s="54">
        <v>967.1</v>
      </c>
      <c r="F90" s="54">
        <v>507.1</v>
      </c>
      <c r="G90" s="54">
        <v>460</v>
      </c>
    </row>
    <row r="91" spans="1:7">
      <c r="A91" s="48" t="s">
        <v>408</v>
      </c>
      <c r="B91" s="48"/>
      <c r="C91" s="48"/>
      <c r="D91" s="48" t="s">
        <v>409</v>
      </c>
      <c r="E91" s="54">
        <v>626.94</v>
      </c>
      <c r="F91" s="54">
        <v>507.1</v>
      </c>
      <c r="G91" s="54">
        <v>119.84</v>
      </c>
    </row>
    <row r="92" spans="1:7">
      <c r="A92" s="48" t="s">
        <v>410</v>
      </c>
      <c r="B92" s="48"/>
      <c r="C92" s="48"/>
      <c r="D92" s="48" t="s">
        <v>411</v>
      </c>
      <c r="E92" s="54">
        <v>507.1</v>
      </c>
      <c r="F92" s="54">
        <v>507.1</v>
      </c>
      <c r="G92" s="54">
        <v>0</v>
      </c>
    </row>
    <row r="93" spans="1:7">
      <c r="A93" s="48" t="s">
        <v>414</v>
      </c>
      <c r="B93" s="48"/>
      <c r="C93" s="48"/>
      <c r="D93" s="48" t="s">
        <v>415</v>
      </c>
      <c r="E93" s="54">
        <v>36.55</v>
      </c>
      <c r="F93" s="54">
        <v>0</v>
      </c>
      <c r="G93" s="54">
        <v>36.55</v>
      </c>
    </row>
    <row r="94" spans="1:7">
      <c r="A94" s="48" t="s">
        <v>416</v>
      </c>
      <c r="B94" s="48"/>
      <c r="C94" s="48"/>
      <c r="D94" s="48" t="s">
        <v>417</v>
      </c>
      <c r="E94" s="54">
        <v>24.5</v>
      </c>
      <c r="F94" s="54">
        <v>0</v>
      </c>
      <c r="G94" s="54">
        <v>24.5</v>
      </c>
    </row>
    <row r="95" spans="1:7">
      <c r="A95" s="48" t="s">
        <v>418</v>
      </c>
      <c r="B95" s="48"/>
      <c r="C95" s="48"/>
      <c r="D95" s="48" t="s">
        <v>419</v>
      </c>
      <c r="E95" s="54">
        <v>58.8</v>
      </c>
      <c r="F95" s="54">
        <v>0</v>
      </c>
      <c r="G95" s="54">
        <v>58.8</v>
      </c>
    </row>
    <row r="96" spans="1:7">
      <c r="A96" s="48" t="s">
        <v>420</v>
      </c>
      <c r="B96" s="48"/>
      <c r="C96" s="48"/>
      <c r="D96" s="48" t="s">
        <v>421</v>
      </c>
      <c r="E96" s="54">
        <v>5.02</v>
      </c>
      <c r="F96" s="54">
        <v>0</v>
      </c>
      <c r="G96" s="54">
        <v>5.02</v>
      </c>
    </row>
    <row r="97" spans="1:7">
      <c r="A97" s="48" t="s">
        <v>422</v>
      </c>
      <c r="B97" s="48"/>
      <c r="C97" s="48"/>
      <c r="D97" s="48" t="s">
        <v>423</v>
      </c>
      <c r="E97" s="54">
        <v>5.02</v>
      </c>
      <c r="F97" s="54">
        <v>0</v>
      </c>
      <c r="G97" s="54">
        <v>5.02</v>
      </c>
    </row>
    <row r="98" spans="1:7">
      <c r="A98" s="48" t="s">
        <v>424</v>
      </c>
      <c r="B98" s="48"/>
      <c r="C98" s="48"/>
      <c r="D98" s="48" t="s">
        <v>425</v>
      </c>
      <c r="E98" s="54">
        <v>18.3</v>
      </c>
      <c r="F98" s="54">
        <v>0</v>
      </c>
      <c r="G98" s="54">
        <v>18.3</v>
      </c>
    </row>
    <row r="99" spans="1:7">
      <c r="A99" s="48" t="s">
        <v>426</v>
      </c>
      <c r="B99" s="48"/>
      <c r="C99" s="48"/>
      <c r="D99" s="48" t="s">
        <v>427</v>
      </c>
      <c r="E99" s="54">
        <v>8.3</v>
      </c>
      <c r="F99" s="54">
        <v>0</v>
      </c>
      <c r="G99" s="54">
        <v>8.3</v>
      </c>
    </row>
    <row r="100" spans="1:7">
      <c r="A100" s="48" t="s">
        <v>428</v>
      </c>
      <c r="B100" s="48"/>
      <c r="C100" s="48"/>
      <c r="D100" s="48" t="s">
        <v>429</v>
      </c>
      <c r="E100" s="54">
        <v>10</v>
      </c>
      <c r="F100" s="54">
        <v>0</v>
      </c>
      <c r="G100" s="54">
        <v>10</v>
      </c>
    </row>
    <row r="101" spans="1:7">
      <c r="A101" s="48" t="s">
        <v>430</v>
      </c>
      <c r="B101" s="48"/>
      <c r="C101" s="48"/>
      <c r="D101" s="48" t="s">
        <v>431</v>
      </c>
      <c r="E101" s="54">
        <v>316.84</v>
      </c>
      <c r="F101" s="54">
        <v>0</v>
      </c>
      <c r="G101" s="54">
        <v>316.84</v>
      </c>
    </row>
    <row r="102" spans="1:7">
      <c r="A102" s="48" t="s">
        <v>432</v>
      </c>
      <c r="B102" s="48"/>
      <c r="C102" s="48"/>
      <c r="D102" s="48" t="s">
        <v>433</v>
      </c>
      <c r="E102" s="54">
        <v>49</v>
      </c>
      <c r="F102" s="54">
        <v>0</v>
      </c>
      <c r="G102" s="54">
        <v>49</v>
      </c>
    </row>
    <row r="103" spans="1:7">
      <c r="A103" s="48" t="s">
        <v>434</v>
      </c>
      <c r="B103" s="48"/>
      <c r="C103" s="48"/>
      <c r="D103" s="48" t="s">
        <v>435</v>
      </c>
      <c r="E103" s="54">
        <v>267.84</v>
      </c>
      <c r="F103" s="54">
        <v>0</v>
      </c>
      <c r="G103" s="54">
        <v>267.84</v>
      </c>
    </row>
    <row r="104" spans="1:7">
      <c r="A104" s="48" t="s">
        <v>436</v>
      </c>
      <c r="B104" s="48"/>
      <c r="C104" s="48"/>
      <c r="D104" s="48" t="s">
        <v>437</v>
      </c>
      <c r="E104" s="54">
        <v>138.74</v>
      </c>
      <c r="F104" s="54">
        <v>0</v>
      </c>
      <c r="G104" s="54">
        <v>138.74</v>
      </c>
    </row>
    <row r="105" spans="1:7">
      <c r="A105" s="48" t="s">
        <v>438</v>
      </c>
      <c r="B105" s="48"/>
      <c r="C105" s="48"/>
      <c r="D105" s="48" t="s">
        <v>439</v>
      </c>
      <c r="E105" s="54">
        <v>119.68</v>
      </c>
      <c r="F105" s="54">
        <v>0</v>
      </c>
      <c r="G105" s="54">
        <v>119.68</v>
      </c>
    </row>
    <row r="106" spans="1:7">
      <c r="A106" s="48" t="s">
        <v>440</v>
      </c>
      <c r="B106" s="48"/>
      <c r="C106" s="48"/>
      <c r="D106" s="48" t="s">
        <v>441</v>
      </c>
      <c r="E106" s="54">
        <v>5</v>
      </c>
      <c r="F106" s="54">
        <v>0</v>
      </c>
      <c r="G106" s="54">
        <v>5</v>
      </c>
    </row>
    <row r="107" spans="1:7">
      <c r="A107" s="48" t="s">
        <v>442</v>
      </c>
      <c r="B107" s="48"/>
      <c r="C107" s="48"/>
      <c r="D107" s="48" t="s">
        <v>443</v>
      </c>
      <c r="E107" s="54">
        <v>14.68</v>
      </c>
      <c r="F107" s="54">
        <v>0</v>
      </c>
      <c r="G107" s="54">
        <v>14.68</v>
      </c>
    </row>
    <row r="108" spans="1:7">
      <c r="A108" s="48" t="s">
        <v>444</v>
      </c>
      <c r="B108" s="48"/>
      <c r="C108" s="48"/>
      <c r="D108" s="48" t="s">
        <v>445</v>
      </c>
      <c r="E108" s="54">
        <v>90</v>
      </c>
      <c r="F108" s="54">
        <v>0</v>
      </c>
      <c r="G108" s="54">
        <v>90</v>
      </c>
    </row>
    <row r="109" spans="1:7">
      <c r="A109" s="48" t="s">
        <v>446</v>
      </c>
      <c r="B109" s="48"/>
      <c r="C109" s="48"/>
      <c r="D109" s="48" t="s">
        <v>447</v>
      </c>
      <c r="E109" s="54">
        <v>10</v>
      </c>
      <c r="F109" s="54">
        <v>0</v>
      </c>
      <c r="G109" s="54">
        <v>10</v>
      </c>
    </row>
    <row r="110" spans="1:7">
      <c r="A110" s="48" t="s">
        <v>448</v>
      </c>
      <c r="B110" s="48"/>
      <c r="C110" s="48"/>
      <c r="D110" s="48" t="s">
        <v>449</v>
      </c>
      <c r="E110" s="54">
        <v>19.06</v>
      </c>
      <c r="F110" s="54">
        <v>0</v>
      </c>
      <c r="G110" s="54">
        <v>19.06</v>
      </c>
    </row>
    <row r="111" spans="1:7">
      <c r="A111" s="48" t="s">
        <v>450</v>
      </c>
      <c r="B111" s="48"/>
      <c r="C111" s="48"/>
      <c r="D111" s="48" t="s">
        <v>451</v>
      </c>
      <c r="E111" s="54">
        <v>19.06</v>
      </c>
      <c r="F111" s="54">
        <v>0</v>
      </c>
      <c r="G111" s="54">
        <v>19.06</v>
      </c>
    </row>
    <row r="112" spans="1:7">
      <c r="A112" s="48" t="s">
        <v>452</v>
      </c>
      <c r="B112" s="48"/>
      <c r="C112" s="48"/>
      <c r="D112" s="48" t="s">
        <v>453</v>
      </c>
      <c r="E112" s="54">
        <v>1.3</v>
      </c>
      <c r="F112" s="54">
        <v>0</v>
      </c>
      <c r="G112" s="54">
        <v>1.3</v>
      </c>
    </row>
    <row r="113" spans="1:7">
      <c r="A113" s="48" t="s">
        <v>454</v>
      </c>
      <c r="B113" s="48"/>
      <c r="C113" s="48"/>
      <c r="D113" s="48" t="s">
        <v>455</v>
      </c>
      <c r="E113" s="54">
        <v>1.3</v>
      </c>
      <c r="F113" s="54">
        <v>0</v>
      </c>
      <c r="G113" s="54">
        <v>1.3</v>
      </c>
    </row>
    <row r="114" spans="1:7">
      <c r="A114" s="48" t="s">
        <v>456</v>
      </c>
      <c r="B114" s="48"/>
      <c r="C114" s="48"/>
      <c r="D114" s="48" t="s">
        <v>457</v>
      </c>
      <c r="E114" s="54">
        <v>1.3</v>
      </c>
      <c r="F114" s="54">
        <v>0</v>
      </c>
      <c r="G114" s="54">
        <v>1.3</v>
      </c>
    </row>
    <row r="115" spans="1:7">
      <c r="A115" s="48" t="s">
        <v>464</v>
      </c>
      <c r="B115" s="48"/>
      <c r="C115" s="48"/>
      <c r="D115" s="48" t="s">
        <v>465</v>
      </c>
      <c r="E115" s="54">
        <v>114.14</v>
      </c>
      <c r="F115" s="54">
        <v>114.14</v>
      </c>
      <c r="G115" s="54">
        <v>0</v>
      </c>
    </row>
    <row r="116" spans="1:7">
      <c r="A116" s="48" t="s">
        <v>466</v>
      </c>
      <c r="B116" s="48"/>
      <c r="C116" s="48"/>
      <c r="D116" s="48" t="s">
        <v>467</v>
      </c>
      <c r="E116" s="54">
        <v>114.14</v>
      </c>
      <c r="F116" s="54">
        <v>114.14</v>
      </c>
      <c r="G116" s="54">
        <v>0</v>
      </c>
    </row>
    <row r="117" spans="1:7">
      <c r="A117" s="48" t="s">
        <v>468</v>
      </c>
      <c r="B117" s="48"/>
      <c r="C117" s="48"/>
      <c r="D117" s="48" t="s">
        <v>469</v>
      </c>
      <c r="E117" s="54">
        <f>'[1]Z07 一般公共预算财政拨款收入支出决算表'!F117+'[1]Z07 一般公共预算财政拨款收入支出决算表'!G117</f>
        <v>0</v>
      </c>
      <c r="F117" s="54">
        <v>114.14</v>
      </c>
      <c r="G117" s="54">
        <v>0</v>
      </c>
    </row>
    <row r="118" spans="1:7">
      <c r="A118" s="32" t="s">
        <v>510</v>
      </c>
      <c r="B118" s="33" t="s">
        <v>510</v>
      </c>
      <c r="C118" s="33" t="s">
        <v>510</v>
      </c>
      <c r="D118" s="33" t="s">
        <v>510</v>
      </c>
      <c r="E118" s="33" t="s">
        <v>510</v>
      </c>
      <c r="F118" s="33" t="s">
        <v>510</v>
      </c>
      <c r="G118" s="33" t="s">
        <v>510</v>
      </c>
    </row>
  </sheetData>
  <mergeCells count="120">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G118"/>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opLeftCell="A9" workbookViewId="0">
      <selection activeCell="F10" sqref="F10:F36"/>
    </sheetView>
  </sheetViews>
  <sheetFormatPr defaultColWidth="15.25" defaultRowHeight="14.25"/>
  <cols>
    <col min="1" max="1" width="11.5" customWidth="1"/>
    <col min="2" max="2" width="22.75" customWidth="1"/>
    <col min="4" max="4" width="12.75" customWidth="1"/>
    <col min="7" max="7" width="12.75" customWidth="1"/>
    <col min="9" max="9" width="14" customWidth="1"/>
  </cols>
  <sheetData>
    <row r="1" ht="18.75" spans="1:9">
      <c r="A1" s="15"/>
      <c r="B1" s="2"/>
      <c r="C1" s="2"/>
      <c r="D1" s="2"/>
      <c r="E1" s="11" t="s">
        <v>511</v>
      </c>
      <c r="F1" s="2"/>
      <c r="G1" s="2"/>
      <c r="H1" s="2"/>
      <c r="I1" s="12"/>
    </row>
    <row r="2" spans="1:9">
      <c r="A2" s="15"/>
      <c r="B2" s="2"/>
      <c r="C2" s="2"/>
      <c r="D2" s="2"/>
      <c r="E2" s="2"/>
      <c r="F2" s="2"/>
      <c r="G2" s="2"/>
      <c r="H2" s="2"/>
      <c r="I2" s="12"/>
    </row>
    <row r="3" spans="1:9">
      <c r="A3" s="15"/>
      <c r="B3" s="2"/>
      <c r="C3" s="2"/>
      <c r="D3" s="2"/>
      <c r="E3" s="2"/>
      <c r="F3" s="2"/>
      <c r="G3" s="2"/>
      <c r="H3" s="2"/>
      <c r="I3" s="12"/>
    </row>
    <row r="4" ht="9" customHeight="1" spans="1:9">
      <c r="A4" s="2"/>
      <c r="B4" s="2"/>
      <c r="C4" s="2"/>
      <c r="D4" s="2"/>
      <c r="E4" s="2"/>
      <c r="F4" s="2"/>
      <c r="G4" s="2"/>
      <c r="H4" s="2"/>
      <c r="I4" s="65" t="s">
        <v>512</v>
      </c>
    </row>
    <row r="5" spans="1:9">
      <c r="A5" s="37" t="s">
        <v>73</v>
      </c>
      <c r="B5" s="4"/>
      <c r="C5" s="4"/>
      <c r="D5" s="4"/>
      <c r="E5" s="16"/>
      <c r="F5" s="4"/>
      <c r="G5" s="4"/>
      <c r="H5" s="4"/>
      <c r="I5" s="66" t="s">
        <v>75</v>
      </c>
    </row>
    <row r="6" spans="1:9">
      <c r="A6" s="57" t="s">
        <v>513</v>
      </c>
      <c r="B6" s="58" t="s">
        <v>513</v>
      </c>
      <c r="C6" s="58" t="s">
        <v>513</v>
      </c>
      <c r="D6" s="58" t="s">
        <v>514</v>
      </c>
      <c r="E6" s="58" t="s">
        <v>514</v>
      </c>
      <c r="F6" s="58" t="s">
        <v>514</v>
      </c>
      <c r="G6" s="58" t="s">
        <v>514</v>
      </c>
      <c r="H6" s="58" t="s">
        <v>514</v>
      </c>
      <c r="I6" s="58" t="s">
        <v>514</v>
      </c>
    </row>
    <row r="7" spans="1:9">
      <c r="A7" s="59" t="s">
        <v>196</v>
      </c>
      <c r="B7" s="60" t="s">
        <v>197</v>
      </c>
      <c r="C7" s="60" t="s">
        <v>80</v>
      </c>
      <c r="D7" s="60" t="s">
        <v>196</v>
      </c>
      <c r="E7" s="60" t="s">
        <v>197</v>
      </c>
      <c r="F7" s="60" t="s">
        <v>80</v>
      </c>
      <c r="G7" s="60" t="s">
        <v>196</v>
      </c>
      <c r="H7" s="60" t="s">
        <v>197</v>
      </c>
      <c r="I7" s="60" t="s">
        <v>80</v>
      </c>
    </row>
    <row r="8" spans="1:9">
      <c r="A8" s="59" t="s">
        <v>196</v>
      </c>
      <c r="B8" s="60" t="s">
        <v>197</v>
      </c>
      <c r="C8" s="60" t="s">
        <v>80</v>
      </c>
      <c r="D8" s="60" t="s">
        <v>196</v>
      </c>
      <c r="E8" s="60" t="s">
        <v>197</v>
      </c>
      <c r="F8" s="60" t="s">
        <v>80</v>
      </c>
      <c r="G8" s="60" t="s">
        <v>196</v>
      </c>
      <c r="H8" s="60" t="s">
        <v>197</v>
      </c>
      <c r="I8" s="60" t="s">
        <v>80</v>
      </c>
    </row>
    <row r="9" spans="1:9">
      <c r="A9" s="61" t="s">
        <v>515</v>
      </c>
      <c r="B9" s="62" t="s">
        <v>516</v>
      </c>
      <c r="C9" s="63">
        <v>2346.73</v>
      </c>
      <c r="D9" s="62" t="s">
        <v>517</v>
      </c>
      <c r="E9" s="62" t="s">
        <v>518</v>
      </c>
      <c r="F9" s="63">
        <v>206.47</v>
      </c>
      <c r="G9" s="62" t="s">
        <v>519</v>
      </c>
      <c r="H9" s="62" t="s">
        <v>520</v>
      </c>
      <c r="I9" s="63"/>
    </row>
    <row r="10" spans="1:9">
      <c r="A10" s="61" t="s">
        <v>521</v>
      </c>
      <c r="B10" s="62" t="s">
        <v>522</v>
      </c>
      <c r="C10" s="63">
        <v>512.41</v>
      </c>
      <c r="D10" s="62" t="s">
        <v>523</v>
      </c>
      <c r="E10" s="62" t="s">
        <v>524</v>
      </c>
      <c r="F10" s="63">
        <v>10.5</v>
      </c>
      <c r="G10" s="62" t="s">
        <v>525</v>
      </c>
      <c r="H10" s="62" t="s">
        <v>526</v>
      </c>
      <c r="I10" s="63"/>
    </row>
    <row r="11" spans="1:9">
      <c r="A11" s="61" t="s">
        <v>527</v>
      </c>
      <c r="B11" s="62" t="s">
        <v>528</v>
      </c>
      <c r="C11" s="63">
        <v>184.46</v>
      </c>
      <c r="D11" s="62" t="s">
        <v>529</v>
      </c>
      <c r="E11" s="62" t="s">
        <v>530</v>
      </c>
      <c r="F11" s="63">
        <v>10</v>
      </c>
      <c r="G11" s="62" t="s">
        <v>531</v>
      </c>
      <c r="H11" s="62" t="s">
        <v>532</v>
      </c>
      <c r="I11" s="63"/>
    </row>
    <row r="12" spans="1:9">
      <c r="A12" s="61" t="s">
        <v>533</v>
      </c>
      <c r="B12" s="62" t="s">
        <v>534</v>
      </c>
      <c r="C12" s="63">
        <v>907.81</v>
      </c>
      <c r="D12" s="62" t="s">
        <v>535</v>
      </c>
      <c r="E12" s="62" t="s">
        <v>536</v>
      </c>
      <c r="F12" s="63"/>
      <c r="G12" s="62" t="s">
        <v>537</v>
      </c>
      <c r="H12" s="62" t="s">
        <v>538</v>
      </c>
      <c r="I12" s="63"/>
    </row>
    <row r="13" spans="1:9">
      <c r="A13" s="61" t="s">
        <v>539</v>
      </c>
      <c r="B13" s="62" t="s">
        <v>540</v>
      </c>
      <c r="C13" s="63"/>
      <c r="D13" s="62" t="s">
        <v>541</v>
      </c>
      <c r="E13" s="62" t="s">
        <v>542</v>
      </c>
      <c r="F13" s="63"/>
      <c r="G13" s="62" t="s">
        <v>543</v>
      </c>
      <c r="H13" s="62" t="s">
        <v>544</v>
      </c>
      <c r="I13" s="63"/>
    </row>
    <row r="14" spans="1:9">
      <c r="A14" s="61" t="s">
        <v>545</v>
      </c>
      <c r="B14" s="62" t="s">
        <v>546</v>
      </c>
      <c r="C14" s="63">
        <v>189.91</v>
      </c>
      <c r="D14" s="62" t="s">
        <v>547</v>
      </c>
      <c r="E14" s="62" t="s">
        <v>548</v>
      </c>
      <c r="F14" s="63">
        <v>2</v>
      </c>
      <c r="G14" s="62" t="s">
        <v>549</v>
      </c>
      <c r="H14" s="62" t="s">
        <v>550</v>
      </c>
      <c r="I14" s="63"/>
    </row>
    <row r="15" spans="1:9">
      <c r="A15" s="61" t="s">
        <v>551</v>
      </c>
      <c r="B15" s="62" t="s">
        <v>552</v>
      </c>
      <c r="C15" s="63">
        <v>221.93</v>
      </c>
      <c r="D15" s="62" t="s">
        <v>553</v>
      </c>
      <c r="E15" s="62" t="s">
        <v>554</v>
      </c>
      <c r="F15" s="63">
        <v>15</v>
      </c>
      <c r="G15" s="62" t="s">
        <v>555</v>
      </c>
      <c r="H15" s="62" t="s">
        <v>556</v>
      </c>
      <c r="I15" s="63"/>
    </row>
    <row r="16" spans="1:9">
      <c r="A16" s="61" t="s">
        <v>557</v>
      </c>
      <c r="B16" s="62" t="s">
        <v>558</v>
      </c>
      <c r="C16" s="63">
        <v>88.15</v>
      </c>
      <c r="D16" s="62" t="s">
        <v>559</v>
      </c>
      <c r="E16" s="62" t="s">
        <v>560</v>
      </c>
      <c r="F16" s="63">
        <v>2</v>
      </c>
      <c r="G16" s="62" t="s">
        <v>561</v>
      </c>
      <c r="H16" s="62" t="s">
        <v>562</v>
      </c>
      <c r="I16" s="63"/>
    </row>
    <row r="17" spans="1:9">
      <c r="A17" s="61" t="s">
        <v>563</v>
      </c>
      <c r="B17" s="62" t="s">
        <v>564</v>
      </c>
      <c r="C17" s="63">
        <v>80.62</v>
      </c>
      <c r="D17" s="62" t="s">
        <v>565</v>
      </c>
      <c r="E17" s="62" t="s">
        <v>566</v>
      </c>
      <c r="F17" s="63"/>
      <c r="G17" s="62" t="s">
        <v>567</v>
      </c>
      <c r="H17" s="62" t="s">
        <v>568</v>
      </c>
      <c r="I17" s="63"/>
    </row>
    <row r="18" spans="1:9">
      <c r="A18" s="61" t="s">
        <v>569</v>
      </c>
      <c r="B18" s="62" t="s">
        <v>570</v>
      </c>
      <c r="C18" s="63">
        <v>14.24</v>
      </c>
      <c r="D18" s="62" t="s">
        <v>571</v>
      </c>
      <c r="E18" s="62" t="s">
        <v>572</v>
      </c>
      <c r="F18" s="63"/>
      <c r="G18" s="62" t="s">
        <v>573</v>
      </c>
      <c r="H18" s="62" t="s">
        <v>574</v>
      </c>
      <c r="I18" s="63"/>
    </row>
    <row r="19" spans="1:9">
      <c r="A19" s="61" t="s">
        <v>575</v>
      </c>
      <c r="B19" s="62" t="s">
        <v>576</v>
      </c>
      <c r="C19" s="63">
        <v>8.54</v>
      </c>
      <c r="D19" s="62" t="s">
        <v>577</v>
      </c>
      <c r="E19" s="62" t="s">
        <v>578</v>
      </c>
      <c r="F19" s="63">
        <v>4</v>
      </c>
      <c r="G19" s="62" t="s">
        <v>579</v>
      </c>
      <c r="H19" s="62" t="s">
        <v>580</v>
      </c>
      <c r="I19" s="63"/>
    </row>
    <row r="20" spans="1:9">
      <c r="A20" s="61" t="s">
        <v>581</v>
      </c>
      <c r="B20" s="62" t="s">
        <v>582</v>
      </c>
      <c r="C20" s="63">
        <v>138.66</v>
      </c>
      <c r="D20" s="62" t="s">
        <v>583</v>
      </c>
      <c r="E20" s="62" t="s">
        <v>584</v>
      </c>
      <c r="F20" s="63"/>
      <c r="G20" s="62" t="s">
        <v>585</v>
      </c>
      <c r="H20" s="62" t="s">
        <v>586</v>
      </c>
      <c r="I20" s="63"/>
    </row>
    <row r="21" spans="1:9">
      <c r="A21" s="61" t="s">
        <v>587</v>
      </c>
      <c r="B21" s="62" t="s">
        <v>588</v>
      </c>
      <c r="C21" s="63"/>
      <c r="D21" s="62" t="s">
        <v>589</v>
      </c>
      <c r="E21" s="62" t="s">
        <v>590</v>
      </c>
      <c r="F21" s="63">
        <v>6.27</v>
      </c>
      <c r="G21" s="62" t="s">
        <v>591</v>
      </c>
      <c r="H21" s="62" t="s">
        <v>592</v>
      </c>
      <c r="I21" s="63"/>
    </row>
    <row r="22" spans="1:9">
      <c r="A22" s="61" t="s">
        <v>593</v>
      </c>
      <c r="B22" s="62" t="s">
        <v>594</v>
      </c>
      <c r="C22" s="63"/>
      <c r="D22" s="62" t="s">
        <v>595</v>
      </c>
      <c r="E22" s="62" t="s">
        <v>596</v>
      </c>
      <c r="F22" s="63"/>
      <c r="G22" s="62" t="s">
        <v>597</v>
      </c>
      <c r="H22" s="62" t="s">
        <v>598</v>
      </c>
      <c r="I22" s="63"/>
    </row>
    <row r="23" spans="1:9">
      <c r="A23" s="61" t="s">
        <v>599</v>
      </c>
      <c r="B23" s="62" t="s">
        <v>600</v>
      </c>
      <c r="C23" s="63">
        <v>194.59</v>
      </c>
      <c r="D23" s="62" t="s">
        <v>601</v>
      </c>
      <c r="E23" s="62" t="s">
        <v>602</v>
      </c>
      <c r="F23" s="63">
        <v>2</v>
      </c>
      <c r="G23" s="62" t="s">
        <v>603</v>
      </c>
      <c r="H23" s="62" t="s">
        <v>604</v>
      </c>
      <c r="I23" s="63"/>
    </row>
    <row r="24" spans="1:9">
      <c r="A24" s="61" t="s">
        <v>605</v>
      </c>
      <c r="B24" s="62" t="s">
        <v>606</v>
      </c>
      <c r="C24" s="63"/>
      <c r="D24" s="62" t="s">
        <v>607</v>
      </c>
      <c r="E24" s="62" t="s">
        <v>608</v>
      </c>
      <c r="F24" s="63">
        <v>4</v>
      </c>
      <c r="G24" s="62" t="s">
        <v>609</v>
      </c>
      <c r="H24" s="62" t="s">
        <v>610</v>
      </c>
      <c r="I24" s="63"/>
    </row>
    <row r="25" spans="1:9">
      <c r="A25" s="61" t="s">
        <v>611</v>
      </c>
      <c r="B25" s="62" t="s">
        <v>612</v>
      </c>
      <c r="C25" s="63">
        <v>186.46</v>
      </c>
      <c r="D25" s="62" t="s">
        <v>613</v>
      </c>
      <c r="E25" s="62" t="s">
        <v>614</v>
      </c>
      <c r="F25" s="63">
        <v>0.62</v>
      </c>
      <c r="G25" s="62" t="s">
        <v>615</v>
      </c>
      <c r="H25" s="62" t="s">
        <v>616</v>
      </c>
      <c r="I25" s="63"/>
    </row>
    <row r="26" spans="1:9">
      <c r="A26" s="61" t="s">
        <v>617</v>
      </c>
      <c r="B26" s="62" t="s">
        <v>618</v>
      </c>
      <c r="C26" s="63"/>
      <c r="D26" s="62" t="s">
        <v>619</v>
      </c>
      <c r="E26" s="62" t="s">
        <v>620</v>
      </c>
      <c r="F26" s="63"/>
      <c r="G26" s="62" t="s">
        <v>621</v>
      </c>
      <c r="H26" s="62" t="s">
        <v>622</v>
      </c>
      <c r="I26" s="63"/>
    </row>
    <row r="27" spans="1:9">
      <c r="A27" s="61" t="s">
        <v>623</v>
      </c>
      <c r="B27" s="62" t="s">
        <v>624</v>
      </c>
      <c r="C27" s="63"/>
      <c r="D27" s="62" t="s">
        <v>625</v>
      </c>
      <c r="E27" s="62" t="s">
        <v>626</v>
      </c>
      <c r="F27" s="63"/>
      <c r="G27" s="62" t="s">
        <v>627</v>
      </c>
      <c r="H27" s="62" t="s">
        <v>628</v>
      </c>
      <c r="I27" s="63"/>
    </row>
    <row r="28" spans="1:9">
      <c r="A28" s="61" t="s">
        <v>629</v>
      </c>
      <c r="B28" s="62" t="s">
        <v>630</v>
      </c>
      <c r="C28" s="63">
        <v>3.65</v>
      </c>
      <c r="D28" s="62" t="s">
        <v>631</v>
      </c>
      <c r="E28" s="62" t="s">
        <v>632</v>
      </c>
      <c r="F28" s="63"/>
      <c r="G28" s="62" t="s">
        <v>633</v>
      </c>
      <c r="H28" s="62" t="s">
        <v>634</v>
      </c>
      <c r="I28" s="63"/>
    </row>
    <row r="29" spans="1:9">
      <c r="A29" s="61" t="s">
        <v>635</v>
      </c>
      <c r="B29" s="62" t="s">
        <v>636</v>
      </c>
      <c r="C29" s="63"/>
      <c r="D29" s="62" t="s">
        <v>637</v>
      </c>
      <c r="E29" s="62" t="s">
        <v>638</v>
      </c>
      <c r="F29" s="63">
        <v>2.07</v>
      </c>
      <c r="G29" s="62" t="s">
        <v>639</v>
      </c>
      <c r="H29" s="62" t="s">
        <v>471</v>
      </c>
      <c r="I29" s="63"/>
    </row>
    <row r="30" spans="1:9">
      <c r="A30" s="61" t="s">
        <v>640</v>
      </c>
      <c r="B30" s="62" t="s">
        <v>641</v>
      </c>
      <c r="C30" s="63">
        <v>0.89</v>
      </c>
      <c r="D30" s="62" t="s">
        <v>642</v>
      </c>
      <c r="E30" s="62" t="s">
        <v>643</v>
      </c>
      <c r="F30" s="63"/>
      <c r="G30" s="62" t="s">
        <v>644</v>
      </c>
      <c r="H30" s="62" t="s">
        <v>645</v>
      </c>
      <c r="I30" s="63"/>
    </row>
    <row r="31" spans="1:9">
      <c r="A31" s="61" t="s">
        <v>646</v>
      </c>
      <c r="B31" s="62" t="s">
        <v>647</v>
      </c>
      <c r="C31" s="63"/>
      <c r="D31" s="62" t="s">
        <v>648</v>
      </c>
      <c r="E31" s="62" t="s">
        <v>649</v>
      </c>
      <c r="F31" s="63">
        <v>53.95</v>
      </c>
      <c r="G31" s="62" t="s">
        <v>650</v>
      </c>
      <c r="H31" s="62" t="s">
        <v>651</v>
      </c>
      <c r="I31" s="63"/>
    </row>
    <row r="32" spans="1:9">
      <c r="A32" s="61" t="s">
        <v>652</v>
      </c>
      <c r="B32" s="62" t="s">
        <v>653</v>
      </c>
      <c r="C32" s="63">
        <v>3.59</v>
      </c>
      <c r="D32" s="62" t="s">
        <v>654</v>
      </c>
      <c r="E32" s="62" t="s">
        <v>655</v>
      </c>
      <c r="F32" s="63"/>
      <c r="G32" s="62" t="s">
        <v>656</v>
      </c>
      <c r="H32" s="62" t="s">
        <v>657</v>
      </c>
      <c r="I32" s="63"/>
    </row>
    <row r="33" spans="1:9">
      <c r="A33" s="61" t="s">
        <v>658</v>
      </c>
      <c r="B33" s="62" t="s">
        <v>659</v>
      </c>
      <c r="C33" s="63"/>
      <c r="D33" s="62" t="s">
        <v>660</v>
      </c>
      <c r="E33" s="62" t="s">
        <v>661</v>
      </c>
      <c r="F33" s="63"/>
      <c r="G33" s="62" t="s">
        <v>662</v>
      </c>
      <c r="H33" s="62" t="s">
        <v>663</v>
      </c>
      <c r="I33" s="63"/>
    </row>
    <row r="34" spans="1:9">
      <c r="A34" s="61" t="s">
        <v>664</v>
      </c>
      <c r="B34" s="62" t="s">
        <v>665</v>
      </c>
      <c r="C34" s="63"/>
      <c r="D34" s="62" t="s">
        <v>666</v>
      </c>
      <c r="E34" s="62" t="s">
        <v>667</v>
      </c>
      <c r="F34" s="63">
        <v>84.33</v>
      </c>
      <c r="G34" s="62" t="s">
        <v>668</v>
      </c>
      <c r="H34" s="62" t="s">
        <v>669</v>
      </c>
      <c r="I34" s="63"/>
    </row>
    <row r="35" spans="1:9">
      <c r="A35" s="61" t="s">
        <v>670</v>
      </c>
      <c r="B35" s="62" t="s">
        <v>671</v>
      </c>
      <c r="C35" s="63"/>
      <c r="D35" s="62" t="s">
        <v>672</v>
      </c>
      <c r="E35" s="62" t="s">
        <v>673</v>
      </c>
      <c r="F35" s="63"/>
      <c r="G35" s="62"/>
      <c r="H35" s="62"/>
      <c r="I35" s="64"/>
    </row>
    <row r="36" spans="1:9">
      <c r="A36" s="61"/>
      <c r="B36" s="62"/>
      <c r="C36" s="64"/>
      <c r="D36" s="62" t="s">
        <v>674</v>
      </c>
      <c r="E36" s="62" t="s">
        <v>675</v>
      </c>
      <c r="F36" s="63">
        <v>9.73</v>
      </c>
      <c r="G36" s="62"/>
      <c r="H36" s="62"/>
      <c r="I36" s="64"/>
    </row>
    <row r="37" spans="1:9">
      <c r="A37" s="57" t="s">
        <v>676</v>
      </c>
      <c r="B37" s="58" t="s">
        <v>676</v>
      </c>
      <c r="C37" s="63">
        <v>2541.32</v>
      </c>
      <c r="D37" s="58">
        <v>206.47</v>
      </c>
      <c r="E37" s="58" t="s">
        <v>677</v>
      </c>
      <c r="F37" s="58" t="s">
        <v>677</v>
      </c>
      <c r="G37" s="58" t="s">
        <v>677</v>
      </c>
      <c r="H37" s="58" t="s">
        <v>677</v>
      </c>
      <c r="I37" s="63"/>
    </row>
    <row r="38" ht="27.75" customHeight="1" spans="1:9">
      <c r="A38" s="32" t="s">
        <v>678</v>
      </c>
      <c r="B38" s="33" t="s">
        <v>678</v>
      </c>
      <c r="C38" s="33" t="s">
        <v>678</v>
      </c>
      <c r="D38" s="33" t="s">
        <v>678</v>
      </c>
      <c r="E38" s="33" t="s">
        <v>678</v>
      </c>
      <c r="F38" s="33" t="s">
        <v>678</v>
      </c>
      <c r="G38" s="33" t="s">
        <v>678</v>
      </c>
      <c r="H38" s="33" t="s">
        <v>678</v>
      </c>
      <c r="I38" s="33" t="s">
        <v>678</v>
      </c>
    </row>
  </sheetData>
  <mergeCells count="14">
    <mergeCell ref="A6:C6"/>
    <mergeCell ref="D6:I6"/>
    <mergeCell ref="A37:B37"/>
    <mergeCell ref="D37:H37"/>
    <mergeCell ref="A38:I38"/>
    <mergeCell ref="A7:A8"/>
    <mergeCell ref="B7:B8"/>
    <mergeCell ref="C7:C8"/>
    <mergeCell ref="D7:D8"/>
    <mergeCell ref="E7:E8"/>
    <mergeCell ref="F7:F8"/>
    <mergeCell ref="G7:G8"/>
    <mergeCell ref="H7:H8"/>
    <mergeCell ref="I7:I8"/>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7" workbookViewId="0">
      <selection activeCell="F16" sqref="F16"/>
    </sheetView>
  </sheetViews>
  <sheetFormatPr defaultColWidth="9" defaultRowHeight="26.25" customHeight="1"/>
  <cols>
    <col min="2" max="2" width="4.5" customWidth="1"/>
    <col min="3" max="3" width="9" hidden="1" customWidth="1"/>
    <col min="4" max="4" width="31.75" customWidth="1"/>
    <col min="6" max="7" width="12" customWidth="1"/>
    <col min="8" max="8" width="11" customWidth="1"/>
    <col min="9" max="9" width="11.75" customWidth="1"/>
    <col min="10" max="10" width="11.625" customWidth="1"/>
  </cols>
  <sheetData>
    <row r="1" customHeight="1" spans="1:10">
      <c r="A1" s="2"/>
      <c r="B1" s="2"/>
      <c r="C1" s="2"/>
      <c r="D1" s="2"/>
      <c r="E1" s="11" t="s">
        <v>679</v>
      </c>
      <c r="F1" s="2"/>
      <c r="G1" s="2"/>
      <c r="H1" s="2"/>
      <c r="I1" s="2"/>
      <c r="J1" s="12"/>
    </row>
    <row r="2" customHeight="1" spans="1:10">
      <c r="A2" s="2"/>
      <c r="B2" s="2"/>
      <c r="C2" s="2"/>
      <c r="D2" s="2"/>
      <c r="E2" s="2"/>
      <c r="F2" s="2"/>
      <c r="G2" s="2"/>
      <c r="H2" s="2"/>
      <c r="I2" s="2"/>
      <c r="J2" s="13" t="s">
        <v>680</v>
      </c>
    </row>
    <row r="3" customHeight="1" spans="1:10">
      <c r="A3" s="37" t="s">
        <v>73</v>
      </c>
      <c r="B3" s="4"/>
      <c r="C3" s="4"/>
      <c r="D3" s="4"/>
      <c r="E3" s="16" t="s">
        <v>189</v>
      </c>
      <c r="F3" s="4"/>
      <c r="G3" s="4"/>
      <c r="H3" s="4"/>
      <c r="I3" s="4"/>
      <c r="J3" s="14" t="s">
        <v>75</v>
      </c>
    </row>
    <row r="4" customHeight="1" spans="1:10">
      <c r="A4" s="38" t="s">
        <v>78</v>
      </c>
      <c r="B4" s="39" t="s">
        <v>78</v>
      </c>
      <c r="C4" s="39" t="s">
        <v>78</v>
      </c>
      <c r="D4" s="40" t="s">
        <v>78</v>
      </c>
      <c r="E4" s="6" t="s">
        <v>176</v>
      </c>
      <c r="F4" s="6" t="s">
        <v>681</v>
      </c>
      <c r="G4" s="6" t="s">
        <v>508</v>
      </c>
      <c r="H4" s="6" t="s">
        <v>508</v>
      </c>
      <c r="I4" s="6" t="s">
        <v>508</v>
      </c>
      <c r="J4" s="6" t="s">
        <v>178</v>
      </c>
    </row>
    <row r="5" customHeight="1" spans="1:10">
      <c r="A5" s="5" t="s">
        <v>196</v>
      </c>
      <c r="B5" s="6" t="s">
        <v>196</v>
      </c>
      <c r="C5" s="41" t="s">
        <v>196</v>
      </c>
      <c r="D5" s="42" t="s">
        <v>197</v>
      </c>
      <c r="E5" s="6" t="s">
        <v>176</v>
      </c>
      <c r="F5" s="6" t="s">
        <v>681</v>
      </c>
      <c r="G5" s="6" t="s">
        <v>509</v>
      </c>
      <c r="H5" s="6" t="s">
        <v>479</v>
      </c>
      <c r="I5" s="6" t="s">
        <v>480</v>
      </c>
      <c r="J5" s="6" t="s">
        <v>178</v>
      </c>
    </row>
    <row r="6" customHeight="1" spans="1:10">
      <c r="A6" s="5" t="s">
        <v>196</v>
      </c>
      <c r="B6" s="6" t="s">
        <v>196</v>
      </c>
      <c r="C6" s="41" t="s">
        <v>196</v>
      </c>
      <c r="D6" s="42" t="s">
        <v>197</v>
      </c>
      <c r="E6" s="6" t="s">
        <v>176</v>
      </c>
      <c r="F6" s="6" t="s">
        <v>681</v>
      </c>
      <c r="G6" s="6" t="s">
        <v>509</v>
      </c>
      <c r="H6" s="6" t="s">
        <v>479</v>
      </c>
      <c r="I6" s="6" t="s">
        <v>480</v>
      </c>
      <c r="J6" s="6" t="s">
        <v>178</v>
      </c>
    </row>
    <row r="7" customHeight="1" spans="1:10">
      <c r="A7" s="5" t="s">
        <v>196</v>
      </c>
      <c r="B7" s="6" t="s">
        <v>196</v>
      </c>
      <c r="C7" s="41" t="s">
        <v>196</v>
      </c>
      <c r="D7" s="42" t="s">
        <v>197</v>
      </c>
      <c r="E7" s="6" t="s">
        <v>176</v>
      </c>
      <c r="F7" s="6" t="s">
        <v>681</v>
      </c>
      <c r="G7" s="6" t="s">
        <v>509</v>
      </c>
      <c r="H7" s="6" t="s">
        <v>479</v>
      </c>
      <c r="I7" s="6" t="s">
        <v>480</v>
      </c>
      <c r="J7" s="6" t="s">
        <v>178</v>
      </c>
    </row>
    <row r="8" customHeight="1" spans="1:10">
      <c r="A8" s="43" t="s">
        <v>81</v>
      </c>
      <c r="B8" s="44" t="s">
        <v>81</v>
      </c>
      <c r="C8" s="44" t="s">
        <v>81</v>
      </c>
      <c r="D8" s="44" t="s">
        <v>81</v>
      </c>
      <c r="E8" s="52" t="s">
        <v>83</v>
      </c>
      <c r="F8" s="52" t="s">
        <v>87</v>
      </c>
      <c r="G8" s="52" t="s">
        <v>91</v>
      </c>
      <c r="H8" s="52" t="s">
        <v>95</v>
      </c>
      <c r="I8" s="52" t="s">
        <v>99</v>
      </c>
      <c r="J8" s="52" t="s">
        <v>103</v>
      </c>
    </row>
    <row r="9" customHeight="1" spans="1:10">
      <c r="A9" s="45" t="s">
        <v>198</v>
      </c>
      <c r="B9" s="46" t="s">
        <v>198</v>
      </c>
      <c r="C9" s="46" t="s">
        <v>198</v>
      </c>
      <c r="D9" s="47" t="s">
        <v>198</v>
      </c>
      <c r="E9" s="53">
        <v>0</v>
      </c>
      <c r="F9" s="53">
        <v>5375.23</v>
      </c>
      <c r="G9" s="53">
        <v>5375.23</v>
      </c>
      <c r="H9" s="53">
        <v>0</v>
      </c>
      <c r="I9" s="53">
        <v>5375.23</v>
      </c>
      <c r="J9" s="53">
        <v>0</v>
      </c>
    </row>
    <row r="10" customHeight="1" spans="1:10">
      <c r="A10" s="48" t="s">
        <v>381</v>
      </c>
      <c r="B10" s="48"/>
      <c r="C10" s="48"/>
      <c r="D10" s="48" t="s">
        <v>382</v>
      </c>
      <c r="E10" s="54">
        <v>0</v>
      </c>
      <c r="F10" s="54">
        <v>5375.23</v>
      </c>
      <c r="G10" s="54">
        <v>5375.23</v>
      </c>
      <c r="H10" s="54">
        <v>0</v>
      </c>
      <c r="I10" s="54">
        <v>5375.23</v>
      </c>
      <c r="J10" s="54">
        <v>0</v>
      </c>
    </row>
    <row r="11" customHeight="1" spans="1:10">
      <c r="A11" s="48" t="s">
        <v>391</v>
      </c>
      <c r="B11" s="48"/>
      <c r="C11" s="48"/>
      <c r="D11" s="48" t="s">
        <v>392</v>
      </c>
      <c r="E11" s="54">
        <v>0</v>
      </c>
      <c r="F11" s="54">
        <v>5371.23</v>
      </c>
      <c r="G11" s="54">
        <v>5371.23</v>
      </c>
      <c r="H11" s="54">
        <v>0</v>
      </c>
      <c r="I11" s="54">
        <v>5371.23</v>
      </c>
      <c r="J11" s="54">
        <v>0</v>
      </c>
    </row>
    <row r="12" customHeight="1" spans="1:10">
      <c r="A12" s="48" t="s">
        <v>393</v>
      </c>
      <c r="B12" s="48"/>
      <c r="C12" s="48"/>
      <c r="D12" s="48" t="s">
        <v>394</v>
      </c>
      <c r="E12" s="54">
        <v>0</v>
      </c>
      <c r="F12" s="54">
        <v>4116.13</v>
      </c>
      <c r="G12" s="54">
        <v>4116.13</v>
      </c>
      <c r="H12" s="54">
        <v>0</v>
      </c>
      <c r="I12" s="54">
        <v>4116.13</v>
      </c>
      <c r="J12" s="54">
        <v>0</v>
      </c>
    </row>
    <row r="13" customHeight="1" spans="1:10">
      <c r="A13" s="48" t="s">
        <v>395</v>
      </c>
      <c r="B13" s="48"/>
      <c r="C13" s="48"/>
      <c r="D13" s="48" t="s">
        <v>396</v>
      </c>
      <c r="E13" s="54">
        <v>0</v>
      </c>
      <c r="F13" s="54">
        <v>235.1</v>
      </c>
      <c r="G13" s="54">
        <v>235.1</v>
      </c>
      <c r="H13" s="54">
        <v>0</v>
      </c>
      <c r="I13" s="54">
        <v>235.1</v>
      </c>
      <c r="J13" s="54">
        <v>0</v>
      </c>
    </row>
    <row r="14" customHeight="1" spans="1:10">
      <c r="A14" s="48" t="s">
        <v>397</v>
      </c>
      <c r="B14" s="48"/>
      <c r="C14" s="48"/>
      <c r="D14" s="48" t="s">
        <v>398</v>
      </c>
      <c r="E14" s="54">
        <v>0</v>
      </c>
      <c r="F14" s="54">
        <v>1020</v>
      </c>
      <c r="G14" s="54">
        <v>1020</v>
      </c>
      <c r="H14" s="54">
        <v>0</v>
      </c>
      <c r="I14" s="54">
        <v>1020</v>
      </c>
      <c r="J14" s="54">
        <v>0</v>
      </c>
    </row>
    <row r="15" customHeight="1" spans="1:10">
      <c r="A15" s="48" t="s">
        <v>399</v>
      </c>
      <c r="B15" s="48"/>
      <c r="C15" s="48"/>
      <c r="D15" s="48" t="s">
        <v>400</v>
      </c>
      <c r="E15" s="54">
        <v>0</v>
      </c>
      <c r="F15" s="54">
        <v>4</v>
      </c>
      <c r="G15" s="54">
        <v>4</v>
      </c>
      <c r="H15" s="54">
        <v>0</v>
      </c>
      <c r="I15" s="54">
        <v>4</v>
      </c>
      <c r="J15" s="54">
        <v>0</v>
      </c>
    </row>
    <row r="16" customHeight="1" spans="1:10">
      <c r="A16" s="48" t="s">
        <v>401</v>
      </c>
      <c r="B16" s="48"/>
      <c r="C16" s="48"/>
      <c r="D16" s="48" t="s">
        <v>402</v>
      </c>
      <c r="E16" s="54">
        <v>0</v>
      </c>
      <c r="F16" s="54">
        <f>'[1]Z09 政府性基金预算财政拨款收入支出决算表'!G16+'[1]Z09 政府性基金预算财政拨款收入支出决算表'!H16</f>
        <v>4</v>
      </c>
      <c r="G16" s="54">
        <v>4</v>
      </c>
      <c r="H16" s="54">
        <v>0</v>
      </c>
      <c r="I16" s="54">
        <v>4</v>
      </c>
      <c r="J16" s="54">
        <v>0</v>
      </c>
    </row>
    <row r="17" ht="39.75" customHeight="1" spans="1:10">
      <c r="A17" s="49" t="s">
        <v>682</v>
      </c>
      <c r="B17" s="33" t="s">
        <v>682</v>
      </c>
      <c r="C17" s="33" t="s">
        <v>682</v>
      </c>
      <c r="D17" s="33" t="s">
        <v>682</v>
      </c>
      <c r="E17" s="33" t="s">
        <v>682</v>
      </c>
      <c r="F17" s="33" t="s">
        <v>682</v>
      </c>
      <c r="G17" s="33" t="s">
        <v>682</v>
      </c>
      <c r="H17" s="33" t="s">
        <v>682</v>
      </c>
      <c r="I17" s="33" t="s">
        <v>682</v>
      </c>
      <c r="J17" s="33" t="s">
        <v>682</v>
      </c>
    </row>
    <row r="18" customHeight="1" spans="1:10">
      <c r="A18" s="50"/>
      <c r="B18" s="51"/>
      <c r="C18" s="51"/>
      <c r="D18" s="51"/>
      <c r="E18" s="55"/>
      <c r="F18" s="51"/>
      <c r="G18" s="51"/>
      <c r="H18" s="51"/>
      <c r="I18" s="51"/>
      <c r="J18" s="56"/>
    </row>
  </sheetData>
  <mergeCells count="21">
    <mergeCell ref="A4:D4"/>
    <mergeCell ref="G4:I4"/>
    <mergeCell ref="A8:D8"/>
    <mergeCell ref="A9:D9"/>
    <mergeCell ref="A10:C10"/>
    <mergeCell ref="A11:C11"/>
    <mergeCell ref="A12:C12"/>
    <mergeCell ref="A13:C13"/>
    <mergeCell ref="A14:C14"/>
    <mergeCell ref="A15:C15"/>
    <mergeCell ref="A16:C16"/>
    <mergeCell ref="A17:J17"/>
    <mergeCell ref="A18:J18"/>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A7" sqref="A7:D7"/>
    </sheetView>
  </sheetViews>
  <sheetFormatPr defaultColWidth="9" defaultRowHeight="24.75" customHeight="1" outlineLevelCol="6"/>
  <cols>
    <col min="3" max="3" width="9.375" customWidth="1"/>
    <col min="4" max="4" width="25" customWidth="1"/>
    <col min="5" max="5" width="13.25" customWidth="1"/>
    <col min="6" max="6" width="14.375" customWidth="1"/>
    <col min="7" max="7" width="16.375" customWidth="1"/>
  </cols>
  <sheetData>
    <row r="1" customHeight="1" spans="1:7">
      <c r="A1" s="15"/>
      <c r="B1" s="2"/>
      <c r="C1" s="2"/>
      <c r="D1" s="11" t="s">
        <v>683</v>
      </c>
      <c r="E1" s="2"/>
      <c r="F1" s="2"/>
      <c r="G1" s="12"/>
    </row>
    <row r="2" customHeight="1" spans="1:7">
      <c r="A2" s="15"/>
      <c r="B2" s="2"/>
      <c r="C2" s="2"/>
      <c r="D2" s="2"/>
      <c r="E2" s="2"/>
      <c r="F2" s="2"/>
      <c r="G2" s="12"/>
    </row>
    <row r="3" ht="16.5" customHeight="1" spans="1:7">
      <c r="A3" s="15"/>
      <c r="B3" s="2"/>
      <c r="C3" s="2"/>
      <c r="D3" s="2"/>
      <c r="E3" s="2"/>
      <c r="F3" s="2"/>
      <c r="G3" s="12"/>
    </row>
    <row r="4" ht="9" customHeight="1" spans="1:7">
      <c r="A4" s="15"/>
      <c r="B4" s="2"/>
      <c r="C4" s="2"/>
      <c r="D4" s="2"/>
      <c r="E4" s="2"/>
      <c r="F4" s="2"/>
      <c r="G4" s="12"/>
    </row>
    <row r="5" ht="9.75" customHeight="1" spans="1:7">
      <c r="A5" s="2"/>
      <c r="B5" s="2"/>
      <c r="C5" s="2"/>
      <c r="D5" s="2"/>
      <c r="E5" s="2"/>
      <c r="F5" s="2"/>
      <c r="G5" s="13" t="s">
        <v>684</v>
      </c>
    </row>
    <row r="6" customHeight="1" spans="1:7">
      <c r="A6" s="3" t="s">
        <v>73</v>
      </c>
      <c r="B6" s="4"/>
      <c r="C6" s="4"/>
      <c r="D6" s="16" t="s">
        <v>189</v>
      </c>
      <c r="E6" s="4"/>
      <c r="F6" s="4"/>
      <c r="G6" s="14" t="s">
        <v>75</v>
      </c>
    </row>
    <row r="7" customHeight="1" spans="1:7">
      <c r="A7" s="17" t="s">
        <v>78</v>
      </c>
      <c r="B7" s="18" t="s">
        <v>78</v>
      </c>
      <c r="C7" s="18" t="s">
        <v>78</v>
      </c>
      <c r="D7" s="18" t="s">
        <v>78</v>
      </c>
      <c r="E7" s="34" t="s">
        <v>508</v>
      </c>
      <c r="F7" s="20" t="s">
        <v>508</v>
      </c>
      <c r="G7" s="20" t="s">
        <v>508</v>
      </c>
    </row>
    <row r="8" customHeight="1" spans="1:7">
      <c r="A8" s="19" t="s">
        <v>196</v>
      </c>
      <c r="B8" s="20" t="s">
        <v>196</v>
      </c>
      <c r="C8" s="20" t="s">
        <v>196</v>
      </c>
      <c r="D8" s="21" t="s">
        <v>197</v>
      </c>
      <c r="E8" s="34" t="s">
        <v>198</v>
      </c>
      <c r="F8" s="34" t="s">
        <v>479</v>
      </c>
      <c r="G8" s="34" t="s">
        <v>480</v>
      </c>
    </row>
    <row r="9" customHeight="1" spans="1:7">
      <c r="A9" s="22" t="s">
        <v>196</v>
      </c>
      <c r="B9" s="20" t="s">
        <v>196</v>
      </c>
      <c r="C9" s="20" t="s">
        <v>196</v>
      </c>
      <c r="D9" s="23" t="s">
        <v>197</v>
      </c>
      <c r="E9" s="20" t="s">
        <v>198</v>
      </c>
      <c r="F9" s="20" t="s">
        <v>479</v>
      </c>
      <c r="G9" s="20" t="s">
        <v>480</v>
      </c>
    </row>
    <row r="10" customHeight="1" spans="1:7">
      <c r="A10" s="22" t="s">
        <v>196</v>
      </c>
      <c r="B10" s="20" t="s">
        <v>196</v>
      </c>
      <c r="C10" s="20" t="s">
        <v>196</v>
      </c>
      <c r="D10" s="23" t="s">
        <v>197</v>
      </c>
      <c r="E10" s="20" t="s">
        <v>198</v>
      </c>
      <c r="F10" s="20" t="s">
        <v>479</v>
      </c>
      <c r="G10" s="20" t="s">
        <v>480</v>
      </c>
    </row>
    <row r="11" customHeight="1" spans="1:7">
      <c r="A11" s="24" t="s">
        <v>81</v>
      </c>
      <c r="B11" s="25" t="s">
        <v>81</v>
      </c>
      <c r="C11" s="25" t="s">
        <v>81</v>
      </c>
      <c r="D11" s="25" t="s">
        <v>81</v>
      </c>
      <c r="E11" s="21" t="s">
        <v>83</v>
      </c>
      <c r="F11" s="21" t="s">
        <v>87</v>
      </c>
      <c r="G11" s="21" t="s">
        <v>91</v>
      </c>
    </row>
    <row r="12" customHeight="1" spans="1:7">
      <c r="A12" s="26" t="s">
        <v>198</v>
      </c>
      <c r="B12" s="27" t="s">
        <v>198</v>
      </c>
      <c r="C12" s="27" t="s">
        <v>198</v>
      </c>
      <c r="D12" s="28" t="s">
        <v>198</v>
      </c>
      <c r="E12" s="35"/>
      <c r="F12" s="35"/>
      <c r="G12" s="35"/>
    </row>
    <row r="13" customHeight="1" spans="1:7">
      <c r="A13" s="29"/>
      <c r="B13" s="30"/>
      <c r="C13" s="30"/>
      <c r="D13" s="31"/>
      <c r="E13" s="36"/>
      <c r="F13" s="36"/>
      <c r="G13" s="36"/>
    </row>
    <row r="14" customHeight="1" spans="1:7">
      <c r="A14" s="32" t="s">
        <v>685</v>
      </c>
      <c r="B14" s="33" t="s">
        <v>685</v>
      </c>
      <c r="C14" s="33" t="s">
        <v>685</v>
      </c>
      <c r="D14" s="33" t="s">
        <v>685</v>
      </c>
      <c r="E14" s="33" t="s">
        <v>685</v>
      </c>
      <c r="F14" s="33" t="s">
        <v>685</v>
      </c>
      <c r="G14" s="33" t="s">
        <v>685</v>
      </c>
    </row>
  </sheetData>
  <mergeCells count="11">
    <mergeCell ref="A7:D7"/>
    <mergeCell ref="E7:G7"/>
    <mergeCell ref="A11:D11"/>
    <mergeCell ref="A12:D12"/>
    <mergeCell ref="A13:C13"/>
    <mergeCell ref="A14:G14"/>
    <mergeCell ref="D8:D10"/>
    <mergeCell ref="E8:E10"/>
    <mergeCell ref="F8:F10"/>
    <mergeCell ref="G8:G10"/>
    <mergeCell ref="A8:C10"/>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workbookViewId="0">
      <selection activeCell="D7" sqref="D7"/>
    </sheetView>
  </sheetViews>
  <sheetFormatPr defaultColWidth="11.25" defaultRowHeight="27" customHeight="1"/>
  <sheetData>
    <row r="1" customHeight="1" spans="1:12">
      <c r="A1" s="1"/>
      <c r="B1" s="2"/>
      <c r="C1" s="2"/>
      <c r="D1" s="2"/>
      <c r="E1" s="2"/>
      <c r="F1" s="11" t="s">
        <v>686</v>
      </c>
      <c r="G1" s="2"/>
      <c r="H1" s="2"/>
      <c r="I1" s="2"/>
      <c r="J1" s="2"/>
      <c r="K1" s="2"/>
      <c r="L1" s="12"/>
    </row>
    <row r="2" customHeight="1" spans="1:12">
      <c r="A2" s="1"/>
      <c r="B2" s="2"/>
      <c r="C2" s="2"/>
      <c r="D2" s="2"/>
      <c r="E2" s="2"/>
      <c r="F2" s="2"/>
      <c r="G2" s="2"/>
      <c r="H2" s="2"/>
      <c r="I2" s="2"/>
      <c r="J2" s="2"/>
      <c r="K2" s="2"/>
      <c r="L2" s="12"/>
    </row>
    <row r="3" customHeight="1" spans="1:12">
      <c r="A3" s="1" t="s">
        <v>687</v>
      </c>
      <c r="B3" s="2"/>
      <c r="C3" s="2"/>
      <c r="D3" s="2"/>
      <c r="E3" s="2"/>
      <c r="F3" s="2"/>
      <c r="G3" s="2"/>
      <c r="H3" s="2"/>
      <c r="I3" s="2"/>
      <c r="J3" s="2"/>
      <c r="K3" s="2"/>
      <c r="L3" s="13" t="s">
        <v>688</v>
      </c>
    </row>
    <row r="4" customHeight="1" spans="1:12">
      <c r="A4" s="3" t="s">
        <v>73</v>
      </c>
      <c r="B4" s="4"/>
      <c r="C4" s="4"/>
      <c r="D4" s="4"/>
      <c r="E4" s="4"/>
      <c r="F4" s="4"/>
      <c r="G4" s="4"/>
      <c r="H4" s="4"/>
      <c r="I4" s="4"/>
      <c r="J4" s="4"/>
      <c r="K4" s="4"/>
      <c r="L4" s="14" t="s">
        <v>75</v>
      </c>
    </row>
    <row r="5" customHeight="1" spans="1:12">
      <c r="A5" s="5" t="s">
        <v>689</v>
      </c>
      <c r="B5" s="6" t="s">
        <v>689</v>
      </c>
      <c r="C5" s="6" t="s">
        <v>689</v>
      </c>
      <c r="D5" s="6" t="s">
        <v>689</v>
      </c>
      <c r="E5" s="6" t="s">
        <v>689</v>
      </c>
      <c r="F5" s="6" t="s">
        <v>689</v>
      </c>
      <c r="G5" s="6" t="s">
        <v>80</v>
      </c>
      <c r="H5" s="6" t="s">
        <v>80</v>
      </c>
      <c r="I5" s="6" t="s">
        <v>80</v>
      </c>
      <c r="J5" s="6" t="s">
        <v>80</v>
      </c>
      <c r="K5" s="6" t="s">
        <v>80</v>
      </c>
      <c r="L5" s="6" t="s">
        <v>80</v>
      </c>
    </row>
    <row r="6" customHeight="1" spans="1:12">
      <c r="A6" s="5" t="s">
        <v>198</v>
      </c>
      <c r="B6" s="6" t="s">
        <v>690</v>
      </c>
      <c r="C6" s="6" t="s">
        <v>691</v>
      </c>
      <c r="D6" s="6" t="s">
        <v>691</v>
      </c>
      <c r="E6" s="6" t="s">
        <v>691</v>
      </c>
      <c r="F6" s="6" t="s">
        <v>692</v>
      </c>
      <c r="G6" s="6" t="s">
        <v>198</v>
      </c>
      <c r="H6" s="6" t="s">
        <v>690</v>
      </c>
      <c r="I6" s="6" t="s">
        <v>691</v>
      </c>
      <c r="J6" s="6" t="s">
        <v>691</v>
      </c>
      <c r="K6" s="6" t="s">
        <v>691</v>
      </c>
      <c r="L6" s="6" t="s">
        <v>692</v>
      </c>
    </row>
    <row r="7" customHeight="1" spans="1:12">
      <c r="A7" s="5" t="s">
        <v>198</v>
      </c>
      <c r="B7" s="6" t="s">
        <v>690</v>
      </c>
      <c r="C7" s="6" t="s">
        <v>509</v>
      </c>
      <c r="D7" s="6" t="s">
        <v>693</v>
      </c>
      <c r="E7" s="6" t="s">
        <v>694</v>
      </c>
      <c r="F7" s="6" t="s">
        <v>692</v>
      </c>
      <c r="G7" s="6" t="s">
        <v>198</v>
      </c>
      <c r="H7" s="6" t="s">
        <v>690</v>
      </c>
      <c r="I7" s="6" t="s">
        <v>509</v>
      </c>
      <c r="J7" s="6" t="s">
        <v>693</v>
      </c>
      <c r="K7" s="6" t="s">
        <v>694</v>
      </c>
      <c r="L7" s="6" t="s">
        <v>692</v>
      </c>
    </row>
    <row r="8" customHeight="1" spans="1:12">
      <c r="A8" s="5" t="s">
        <v>83</v>
      </c>
      <c r="B8" s="6" t="s">
        <v>87</v>
      </c>
      <c r="C8" s="6" t="s">
        <v>91</v>
      </c>
      <c r="D8" s="6" t="s">
        <v>95</v>
      </c>
      <c r="E8" s="6" t="s">
        <v>99</v>
      </c>
      <c r="F8" s="6" t="s">
        <v>103</v>
      </c>
      <c r="G8" s="6" t="s">
        <v>107</v>
      </c>
      <c r="H8" s="6" t="s">
        <v>111</v>
      </c>
      <c r="I8" s="6" t="s">
        <v>114</v>
      </c>
      <c r="J8" s="6" t="s">
        <v>117</v>
      </c>
      <c r="K8" s="6" t="s">
        <v>120</v>
      </c>
      <c r="L8" s="6" t="s">
        <v>123</v>
      </c>
    </row>
    <row r="9" customHeight="1" spans="1:12">
      <c r="A9" s="7">
        <v>2</v>
      </c>
      <c r="B9" s="8">
        <v>0</v>
      </c>
      <c r="C9" s="8">
        <v>0</v>
      </c>
      <c r="D9" s="8">
        <v>0</v>
      </c>
      <c r="E9" s="8">
        <v>0</v>
      </c>
      <c r="F9" s="8">
        <v>2</v>
      </c>
      <c r="G9" s="8">
        <v>0.62</v>
      </c>
      <c r="H9" s="8">
        <v>0</v>
      </c>
      <c r="I9" s="8">
        <v>0</v>
      </c>
      <c r="J9" s="8">
        <v>0</v>
      </c>
      <c r="K9" s="8">
        <v>0</v>
      </c>
      <c r="L9" s="8">
        <v>0.62</v>
      </c>
    </row>
    <row r="10" ht="40.5" customHeight="1" spans="1:12">
      <c r="A10" s="9" t="s">
        <v>695</v>
      </c>
      <c r="B10" s="10" t="s">
        <v>695</v>
      </c>
      <c r="C10" s="10" t="s">
        <v>695</v>
      </c>
      <c r="D10" s="10" t="s">
        <v>695</v>
      </c>
      <c r="E10" s="10" t="s">
        <v>695</v>
      </c>
      <c r="F10" s="10" t="s">
        <v>695</v>
      </c>
      <c r="G10" s="10" t="s">
        <v>695</v>
      </c>
      <c r="H10" s="10" t="s">
        <v>695</v>
      </c>
      <c r="I10" s="10" t="s">
        <v>695</v>
      </c>
      <c r="J10" s="10" t="s">
        <v>695</v>
      </c>
      <c r="K10" s="10" t="s">
        <v>695</v>
      </c>
      <c r="L10" s="10" t="s">
        <v>695</v>
      </c>
    </row>
  </sheetData>
  <mergeCells count="1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FMDM封面</vt:lpstr>
      <vt:lpstr>Z01收入支出决算总表</vt:lpstr>
      <vt:lpstr>Z03收入决算表</vt:lpstr>
      <vt:lpstr>Z04支出决算表</vt:lpstr>
      <vt:lpstr>Z01_1财政拨款收入支出决算总表</vt:lpstr>
      <vt:lpstr>Z07一般公共预算财政拨款支出决算表</vt:lpstr>
      <vt:lpstr>Z08_1一般公共预算财政拨款基本支出决算明细表</vt:lpstr>
      <vt:lpstr>Z07政府性基金预算财政拨款收入支出决算表</vt:lpstr>
      <vt:lpstr>Z11国有资本经营预算财政拨款支出决算表</vt:lpstr>
      <vt:lpstr>F03财政拨款“三公”经费支出决算表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李新满</cp:lastModifiedBy>
  <dcterms:created xsi:type="dcterms:W3CDTF">2006-09-13T19:21:00Z</dcterms:created>
  <dcterms:modified xsi:type="dcterms:W3CDTF">2024-08-27T10:53:20Z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221EE0C91F32A647A03FCD66E5394BD4</vt:lpwstr>
  </property>
  <property fmtid="{D5CDD505-2E9C-101B-9397-08002B2CF9AE}" pid="3" name="KSOProductBuildVer">
    <vt:lpwstr>2052-11.8.2.11764</vt:lpwstr>
  </property>
</Properties>
</file>