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activeTab="1"/>
  </bookViews>
  <sheets>
    <sheet name="整体支出绩效目标表" sheetId="2" r:id="rId1"/>
    <sheet name="项目支出绩效目标表" sheetId="3" r:id="rId2"/>
  </sheets>
  <calcPr calcId="144525"/>
</workbook>
</file>

<file path=xl/sharedStrings.xml><?xml version="1.0" encoding="utf-8"?>
<sst xmlns="http://schemas.openxmlformats.org/spreadsheetml/2006/main" count="170" uniqueCount="73">
  <si>
    <t>整体支出绩效目标表</t>
  </si>
  <si>
    <t>单位：万元</t>
  </si>
  <si>
    <t>部门名称</t>
  </si>
  <si>
    <t>年度预算申请</t>
  </si>
  <si>
    <t>部门职能职责描述</t>
  </si>
  <si>
    <t>整体绩效目标</t>
  </si>
  <si>
    <t>部门整体支出年度绩效目标</t>
  </si>
  <si>
    <t>资金总额</t>
  </si>
  <si>
    <t>按收入性质分</t>
  </si>
  <si>
    <t>按支出性质分</t>
  </si>
  <si>
    <t>产出指标</t>
  </si>
  <si>
    <t>效益指标</t>
  </si>
  <si>
    <t>一般公共预算</t>
  </si>
  <si>
    <t>政府性基金拨款</t>
  </si>
  <si>
    <t>国有资本经营预算拨款</t>
  </si>
  <si>
    <t>纳入专户的非税收入拨款</t>
  </si>
  <si>
    <t>其他资金</t>
  </si>
  <si>
    <t>基本支出</t>
  </si>
  <si>
    <t>项目支出</t>
  </si>
  <si>
    <t>合计</t>
  </si>
  <si>
    <t>宁乡市东湖塘镇人民政府</t>
  </si>
  <si>
    <t>0</t>
  </si>
  <si>
    <t>负责本行政区域内的民政、计划生育、文化教育、卫生、体育等社会公益事业工作，维护一切经济单位和个人的正当经济权益，取缔非法经济活动，调解和处理民事纠纷，维护社会稳定</t>
  </si>
  <si>
    <t>加强我镇财政科学化精细化管理，提高财政资金使用效益，确保办公室各项工作正常开展，单位履职到位。</t>
  </si>
  <si>
    <t>项目支出绩效目标表</t>
  </si>
  <si>
    <t>单位名称：宁乡市东湖塘镇人民政府</t>
  </si>
  <si>
    <t>单位代码</t>
  </si>
  <si>
    <t>单位(项目支出)名称</t>
  </si>
  <si>
    <t>项目支出性质</t>
  </si>
  <si>
    <t>资金投向</t>
  </si>
  <si>
    <t>资金管理办法</t>
  </si>
  <si>
    <t>立项依据</t>
  </si>
  <si>
    <t>长期绩效目标</t>
  </si>
  <si>
    <t>年度绩效目标</t>
  </si>
  <si>
    <t>年度实施进度计划</t>
  </si>
  <si>
    <t>保障措施</t>
  </si>
  <si>
    <t>本级支出</t>
  </si>
  <si>
    <t>对市县专项转移支付</t>
  </si>
  <si>
    <t>东湖塘镇人民政府</t>
  </si>
  <si>
    <t>614001</t>
  </si>
  <si>
    <t>机关运行经费</t>
  </si>
  <si>
    <t>持续项目</t>
  </si>
  <si>
    <t>机关财务财产管理办法</t>
  </si>
  <si>
    <t>根据我镇职能和内设机构承担的业务工作需要设立。</t>
  </si>
  <si>
    <t>维持机关工作正常运转，履行单位职责需要。</t>
  </si>
  <si>
    <t>扩大政府采购范围和规模，提高财政监管水平，保障国库集中支付，确保机关各项工作正常开展。</t>
  </si>
  <si>
    <t>按月、季推进各项工作计划</t>
  </si>
  <si>
    <t>严格执行国家财经法律法规和内部财务财产管理制度，控制和规范管理经费支出，增强经费预算刚性，提高资金使用效益。</t>
  </si>
  <si>
    <t>学校建设维修项目</t>
  </si>
  <si>
    <t>学校建设项目能够如期完成，投入使用</t>
  </si>
  <si>
    <t>文化旅游项目</t>
  </si>
  <si>
    <t>文化旅游项目能够如期完成，投入使用</t>
  </si>
  <si>
    <t>社会保障项目</t>
  </si>
  <si>
    <t>社会保障项目能够如期完成，投入使用</t>
  </si>
  <si>
    <t>卫生健康项目</t>
  </si>
  <si>
    <t>农村环境卫生整治项目</t>
  </si>
  <si>
    <t>保障各项农村环境卫生整治项目的稳健推进</t>
  </si>
  <si>
    <t>城乡社区建设相关项目</t>
  </si>
  <si>
    <t>保障城乡社区建设相关项目的稳健推进</t>
  </si>
  <si>
    <t>水利建设项目</t>
  </si>
  <si>
    <t>如质如量完成各项水利建设项目，完成上级下达任务</t>
  </si>
  <si>
    <t>扶贫项目</t>
  </si>
  <si>
    <t>完成产业扶贫、医疗扶贫各项专项资金的转移支付，准确及时拨付到位。</t>
  </si>
  <si>
    <t>林业项目</t>
  </si>
  <si>
    <t>按质按量完成林业培育、松材线虫防治以及森林防火带的建设。</t>
  </si>
  <si>
    <t>农村一事一议项目</t>
  </si>
  <si>
    <t>按质按量完成农村一事一议项目。</t>
  </si>
  <si>
    <t>非洲猪瘟防控项目</t>
  </si>
  <si>
    <t>保障非洲猪瘟防控项目工作的稳健推进</t>
  </si>
  <si>
    <t>交通建设项目</t>
  </si>
  <si>
    <t>按质按量完成交通建设项目的建设。</t>
  </si>
  <si>
    <t>空心房拆除工作</t>
  </si>
  <si>
    <t>保障空心房拆除工作的稳健推进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</si>
</sst>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;;"/>
  </numFmts>
  <fonts count="24"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b/>
      <sz val="9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9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20" fillId="25" borderId="2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7" borderId="17" applyNumberFormat="0" applyFont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6" fillId="0" borderId="15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16" borderId="16" applyNumberFormat="0" applyAlignment="0" applyProtection="0">
      <alignment vertical="center"/>
    </xf>
    <xf numFmtId="0" fontId="23" fillId="16" borderId="20" applyNumberFormat="0" applyAlignment="0" applyProtection="0">
      <alignment vertical="center"/>
    </xf>
    <xf numFmtId="0" fontId="5" fillId="8" borderId="14" applyNumberForma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0" borderId="0"/>
  </cellStyleXfs>
  <cellXfs count="52">
    <xf numFmtId="0" fontId="0" fillId="0" borderId="0" xfId="0"/>
    <xf numFmtId="0" fontId="1" fillId="0" borderId="0" xfId="0" applyNumberFormat="1" applyFont="1" applyFill="1" applyAlignment="1" applyProtection="1">
      <alignment horizontal="center"/>
    </xf>
    <xf numFmtId="0" fontId="2" fillId="0" borderId="0" xfId="0" applyNumberFormat="1" applyFont="1" applyFill="1" applyAlignment="1" applyProtection="1">
      <alignment horizontal="left" vertical="center"/>
    </xf>
    <xf numFmtId="0" fontId="2" fillId="2" borderId="0" xfId="0" applyNumberFormat="1" applyFont="1" applyFill="1" applyAlignment="1" applyProtection="1">
      <alignment horizontal="left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2" xfId="0" applyNumberFormat="1" applyFont="1" applyFill="1" applyBorder="1" applyAlignment="1" applyProtection="1">
      <alignment horizontal="center" vertical="center"/>
    </xf>
    <xf numFmtId="0" fontId="2" fillId="0" borderId="3" xfId="0" applyNumberFormat="1" applyFont="1" applyFill="1" applyBorder="1" applyAlignment="1" applyProtection="1">
      <alignment horizontal="center" vertical="center"/>
    </xf>
    <xf numFmtId="0" fontId="2" fillId="0" borderId="3" xfId="0" applyNumberFormat="1" applyFont="1" applyFill="1" applyBorder="1" applyAlignment="1" applyProtection="1">
      <alignment horizontal="center" vertical="center" wrapText="1"/>
    </xf>
    <xf numFmtId="0" fontId="2" fillId="0" borderId="4" xfId="0" applyNumberFormat="1" applyFont="1" applyFill="1" applyBorder="1" applyAlignment="1" applyProtection="1">
      <alignment horizontal="center" vertical="center"/>
    </xf>
    <xf numFmtId="0" fontId="2" fillId="0" borderId="5" xfId="0" applyNumberFormat="1" applyFont="1" applyFill="1" applyBorder="1" applyAlignment="1" applyProtection="1">
      <alignment horizontal="center" vertical="center" wrapText="1"/>
    </xf>
    <xf numFmtId="0" fontId="2" fillId="0" borderId="6" xfId="0" applyNumberFormat="1" applyFont="1" applyFill="1" applyBorder="1" applyAlignment="1" applyProtection="1">
      <alignment horizontal="center" vertical="center" wrapText="1"/>
    </xf>
    <xf numFmtId="49" fontId="2" fillId="3" borderId="2" xfId="0" applyNumberFormat="1" applyFont="1" applyFill="1" applyBorder="1" applyAlignment="1" applyProtection="1">
      <alignment horizontal="left" vertical="center"/>
    </xf>
    <xf numFmtId="49" fontId="2" fillId="3" borderId="2" xfId="0" applyNumberFormat="1" applyFont="1" applyFill="1" applyBorder="1" applyAlignment="1" applyProtection="1">
      <alignment horizontal="left" vertical="center" wrapText="1"/>
    </xf>
    <xf numFmtId="49" fontId="2" fillId="3" borderId="2" xfId="0" applyNumberFormat="1" applyFont="1" applyFill="1" applyBorder="1" applyAlignment="1" applyProtection="1">
      <alignment horizontal="center" vertical="center" wrapText="1"/>
    </xf>
    <xf numFmtId="4" fontId="2" fillId="3" borderId="2" xfId="0" applyNumberFormat="1" applyFont="1" applyFill="1" applyBorder="1" applyAlignment="1" applyProtection="1">
      <alignment horizontal="right" vertical="center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0" fillId="0" borderId="2" xfId="0" applyFill="1" applyBorder="1"/>
    <xf numFmtId="49" fontId="2" fillId="0" borderId="2" xfId="0" applyNumberFormat="1" applyFont="1" applyFill="1" applyBorder="1" applyAlignment="1" applyProtection="1">
      <alignment horizontal="left" vertical="center" wrapText="1"/>
    </xf>
    <xf numFmtId="0" fontId="0" fillId="0" borderId="2" xfId="0" applyBorder="1"/>
    <xf numFmtId="0" fontId="2" fillId="0" borderId="0" xfId="0" applyNumberFormat="1" applyFont="1" applyFill="1" applyAlignment="1" applyProtection="1">
      <alignment horizontal="right" vertical="center"/>
    </xf>
    <xf numFmtId="0" fontId="2" fillId="3" borderId="2" xfId="0" applyNumberFormat="1" applyFont="1" applyFill="1" applyBorder="1" applyAlignment="1" applyProtection="1">
      <alignment horizontal="left" vertical="center" wrapText="1"/>
    </xf>
    <xf numFmtId="0" fontId="0" fillId="3" borderId="0" xfId="0" applyFill="1"/>
    <xf numFmtId="0" fontId="0" fillId="0" borderId="0" xfId="0" applyAlignment="1">
      <alignment horizontal="justify" vertical="center" wrapText="1"/>
    </xf>
    <xf numFmtId="0" fontId="3" fillId="0" borderId="0" xfId="0" applyNumberFormat="1" applyFont="1" applyFill="1" applyAlignment="1" applyProtection="1">
      <alignment vertical="center"/>
    </xf>
    <xf numFmtId="0" fontId="1" fillId="0" borderId="0" xfId="0" applyNumberFormat="1" applyFont="1" applyFill="1" applyAlignment="1" applyProtection="1">
      <alignment horizontal="centerContinuous"/>
    </xf>
    <xf numFmtId="0" fontId="3" fillId="0" borderId="0" xfId="0" applyFont="1"/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Continuous" vertical="center"/>
    </xf>
    <xf numFmtId="0" fontId="3" fillId="0" borderId="7" xfId="0" applyNumberFormat="1" applyFont="1" applyFill="1" applyBorder="1" applyAlignment="1" applyProtection="1">
      <alignment horizontal="centerContinuous" vertical="center"/>
    </xf>
    <xf numFmtId="0" fontId="3" fillId="0" borderId="8" xfId="0" applyNumberFormat="1" applyFont="1" applyFill="1" applyBorder="1" applyAlignment="1" applyProtection="1">
      <alignment horizontal="centerContinuous" vertical="center"/>
    </xf>
    <xf numFmtId="0" fontId="3" fillId="0" borderId="2" xfId="0" applyNumberFormat="1" applyFont="1" applyFill="1" applyBorder="1" applyAlignment="1" applyProtection="1">
      <alignment horizontal="center" vertical="center"/>
    </xf>
    <xf numFmtId="0" fontId="3" fillId="0" borderId="9" xfId="0" applyNumberFormat="1" applyFont="1" applyFill="1" applyBorder="1" applyAlignment="1" applyProtection="1">
      <alignment horizontal="center" vertical="center"/>
    </xf>
    <xf numFmtId="0" fontId="3" fillId="0" borderId="10" xfId="0" applyNumberFormat="1" applyFont="1" applyFill="1" applyBorder="1" applyAlignment="1" applyProtection="1">
      <alignment horizontal="centerContinuous" vertical="center"/>
    </xf>
    <xf numFmtId="0" fontId="3" fillId="0" borderId="11" xfId="0" applyNumberFormat="1" applyFont="1" applyFill="1" applyBorder="1" applyAlignment="1" applyProtection="1">
      <alignment horizontal="center" vertical="center"/>
    </xf>
    <xf numFmtId="0" fontId="3" fillId="0" borderId="12" xfId="0" applyNumberFormat="1" applyFont="1" applyFill="1" applyBorder="1" applyAlignment="1" applyProtection="1">
      <alignment horizontal="center" vertical="center" wrapText="1"/>
    </xf>
    <xf numFmtId="0" fontId="3" fillId="0" borderId="13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176" fontId="3" fillId="3" borderId="2" xfId="0" applyNumberFormat="1" applyFont="1" applyFill="1" applyBorder="1" applyAlignment="1" applyProtection="1">
      <alignment vertical="center" wrapText="1"/>
    </xf>
    <xf numFmtId="4" fontId="3" fillId="3" borderId="2" xfId="0" applyNumberFormat="1" applyFont="1" applyFill="1" applyBorder="1" applyAlignment="1" applyProtection="1">
      <alignment horizontal="center" vertical="center" wrapText="1"/>
    </xf>
    <xf numFmtId="176" fontId="3" fillId="3" borderId="2" xfId="0" applyNumberFormat="1" applyFont="1" applyFill="1" applyBorder="1" applyAlignment="1" applyProtection="1">
      <alignment horizontal="justify" vertical="center" wrapText="1"/>
    </xf>
    <xf numFmtId="0" fontId="0" fillId="0" borderId="0" xfId="0" applyFill="1"/>
    <xf numFmtId="0" fontId="3" fillId="3" borderId="0" xfId="0" applyNumberFormat="1" applyFont="1" applyFill="1" applyAlignment="1" applyProtection="1">
      <alignment horizontal="right" vertical="center"/>
    </xf>
    <xf numFmtId="0" fontId="3" fillId="0" borderId="0" xfId="0" applyNumberFormat="1" applyFont="1" applyFill="1" applyAlignment="1" applyProtection="1">
      <alignment horizontal="right" vertical="center"/>
    </xf>
    <xf numFmtId="0" fontId="3" fillId="0" borderId="10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12" xfId="0" applyNumberFormat="1" applyFont="1" applyFill="1" applyBorder="1" applyAlignment="1" applyProtection="1">
      <alignment horizontal="center" vertical="center"/>
    </xf>
    <xf numFmtId="0" fontId="3" fillId="0" borderId="4" xfId="0" applyNumberFormat="1" applyFont="1" applyFill="1" applyBorder="1" applyAlignment="1" applyProtection="1">
      <alignment horizontal="center" vertical="center" wrapText="1"/>
    </xf>
    <xf numFmtId="0" fontId="3" fillId="3" borderId="2" xfId="0" applyNumberFormat="1" applyFont="1" applyFill="1" applyBorder="1" applyAlignment="1" applyProtection="1">
      <alignment vertical="center" wrapText="1"/>
    </xf>
    <xf numFmtId="0" fontId="3" fillId="3" borderId="10" xfId="0" applyNumberFormat="1" applyFont="1" applyFill="1" applyBorder="1" applyAlignment="1" applyProtection="1">
      <alignment vertical="center" wrapText="1"/>
    </xf>
    <xf numFmtId="0" fontId="0" fillId="3" borderId="0" xfId="0" applyFill="1" applyAlignment="1">
      <alignment vertical="center"/>
    </xf>
    <xf numFmtId="0" fontId="3" fillId="3" borderId="2" xfId="0" applyNumberFormat="1" applyFont="1" applyFill="1" applyBorder="1" applyAlignment="1" applyProtection="1">
      <alignment horizontal="justify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5"/>
  <sheetViews>
    <sheetView zoomScale="85" zoomScaleNormal="85" topLeftCell="B1" workbookViewId="0">
      <selection activeCell="H8" sqref="H8:I8"/>
    </sheetView>
  </sheetViews>
  <sheetFormatPr defaultColWidth="6.875" defaultRowHeight="23.25" customHeight="1"/>
  <cols>
    <col min="1" max="1" width="18.125" customWidth="1"/>
    <col min="2" max="2" width="11.5" customWidth="1"/>
    <col min="3" max="3" width="10.375" customWidth="1"/>
    <col min="4" max="4" width="9.375" customWidth="1"/>
    <col min="5" max="5" width="8" customWidth="1"/>
    <col min="6" max="6" width="9" customWidth="1"/>
    <col min="7" max="7" width="11.375" customWidth="1"/>
    <col min="8" max="8" width="9.875" customWidth="1"/>
    <col min="9" max="9" width="12.5" customWidth="1"/>
    <col min="10" max="11" width="27.5" customWidth="1"/>
    <col min="12" max="12" width="22.375" customWidth="1"/>
    <col min="13" max="13" width="27" customWidth="1"/>
  </cols>
  <sheetData>
    <row r="1" ht="13.5" spans="1:13">
      <c r="A1" s="24"/>
      <c r="M1" s="42"/>
    </row>
    <row r="2" ht="27" spans="1:13">
      <c r="A2" s="25" t="s">
        <v>0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</row>
    <row r="3" ht="13.5" spans="1:13">
      <c r="A3" s="26"/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43" t="s">
        <v>1</v>
      </c>
    </row>
    <row r="4" ht="24" customHeight="1" spans="1:14">
      <c r="A4" s="27" t="s">
        <v>2</v>
      </c>
      <c r="B4" s="28" t="s">
        <v>3</v>
      </c>
      <c r="C4" s="29"/>
      <c r="D4" s="29"/>
      <c r="E4" s="29"/>
      <c r="F4" s="29"/>
      <c r="G4" s="29"/>
      <c r="H4" s="30"/>
      <c r="I4" s="33"/>
      <c r="J4" s="44" t="s">
        <v>4</v>
      </c>
      <c r="K4" s="31" t="s">
        <v>5</v>
      </c>
      <c r="L4" s="31" t="s">
        <v>6</v>
      </c>
      <c r="M4" s="31"/>
      <c r="N4" s="45"/>
    </row>
    <row r="5" ht="24" customHeight="1" spans="1:14">
      <c r="A5" s="31"/>
      <c r="B5" s="32" t="s">
        <v>7</v>
      </c>
      <c r="C5" s="28" t="s">
        <v>8</v>
      </c>
      <c r="D5" s="30"/>
      <c r="E5" s="30"/>
      <c r="F5" s="30"/>
      <c r="G5" s="33"/>
      <c r="H5" s="34" t="s">
        <v>9</v>
      </c>
      <c r="I5" s="46"/>
      <c r="J5" s="37"/>
      <c r="K5" s="31"/>
      <c r="L5" s="31" t="s">
        <v>10</v>
      </c>
      <c r="M5" s="31" t="s">
        <v>11</v>
      </c>
      <c r="N5" s="45"/>
    </row>
    <row r="6" ht="36" spans="1:14">
      <c r="A6" s="31"/>
      <c r="B6" s="31"/>
      <c r="C6" s="35" t="s">
        <v>12</v>
      </c>
      <c r="D6" s="35" t="s">
        <v>13</v>
      </c>
      <c r="E6" s="36" t="s">
        <v>14</v>
      </c>
      <c r="F6" s="35" t="s">
        <v>15</v>
      </c>
      <c r="G6" s="35" t="s">
        <v>16</v>
      </c>
      <c r="H6" s="37" t="s">
        <v>17</v>
      </c>
      <c r="I6" s="37" t="s">
        <v>18</v>
      </c>
      <c r="J6" s="47"/>
      <c r="K6" s="31"/>
      <c r="L6" s="31"/>
      <c r="M6" s="31"/>
      <c r="N6" s="45"/>
    </row>
    <row r="7" s="22" customFormat="1" ht="39" customHeight="1" spans="1:14">
      <c r="A7" s="38" t="s">
        <v>19</v>
      </c>
      <c r="B7" s="39">
        <f>B8</f>
        <v>6192.22</v>
      </c>
      <c r="C7" s="39">
        <f t="shared" ref="C7:I7" si="0">C8</f>
        <v>4310.78</v>
      </c>
      <c r="D7" s="39">
        <f t="shared" si="0"/>
        <v>0</v>
      </c>
      <c r="E7" s="39" t="str">
        <f t="shared" si="0"/>
        <v>0</v>
      </c>
      <c r="F7" s="39">
        <f t="shared" si="0"/>
        <v>0</v>
      </c>
      <c r="G7" s="39">
        <f t="shared" si="0"/>
        <v>1881.44</v>
      </c>
      <c r="H7" s="39">
        <f t="shared" si="0"/>
        <v>1534.18</v>
      </c>
      <c r="I7" s="39">
        <f t="shared" si="0"/>
        <v>4658.04</v>
      </c>
      <c r="J7" s="48"/>
      <c r="K7" s="49"/>
      <c r="L7" s="48"/>
      <c r="M7" s="48"/>
      <c r="N7" s="50"/>
    </row>
    <row r="8" s="23" customFormat="1" ht="83.1" customHeight="1" spans="1:13">
      <c r="A8" s="40" t="s">
        <v>20</v>
      </c>
      <c r="B8" s="39">
        <f>C8+G8</f>
        <v>6192.22</v>
      </c>
      <c r="C8" s="39">
        <v>4310.78</v>
      </c>
      <c r="D8" s="39">
        <v>0</v>
      </c>
      <c r="E8" s="14" t="s">
        <v>21</v>
      </c>
      <c r="F8" s="39">
        <v>0</v>
      </c>
      <c r="G8" s="39">
        <v>1881.44</v>
      </c>
      <c r="H8" s="39">
        <v>1534.18</v>
      </c>
      <c r="I8" s="39">
        <v>4658.04</v>
      </c>
      <c r="J8" s="51" t="s">
        <v>22</v>
      </c>
      <c r="K8" s="51" t="s">
        <v>23</v>
      </c>
      <c r="L8" s="51" t="s">
        <v>23</v>
      </c>
      <c r="M8" s="51" t="s">
        <v>23</v>
      </c>
    </row>
    <row r="9" spans="2:11">
      <c r="B9" s="41"/>
      <c r="C9" s="41"/>
      <c r="D9" s="41"/>
      <c r="E9" s="41"/>
      <c r="F9" s="41"/>
      <c r="G9" s="41"/>
      <c r="H9" s="41"/>
      <c r="I9" s="41"/>
      <c r="J9" s="41"/>
      <c r="K9" s="41"/>
    </row>
    <row r="10" ht="13.5" spans="4:10">
      <c r="D10" s="41"/>
      <c r="E10" s="41"/>
      <c r="F10" s="41"/>
      <c r="G10" s="41"/>
      <c r="H10" s="41"/>
      <c r="J10" s="41"/>
    </row>
    <row r="11" ht="13.5" spans="5:6">
      <c r="E11" s="41"/>
      <c r="F11" s="41"/>
    </row>
    <row r="12" ht="13.5"/>
    <row r="13" ht="13.5"/>
    <row r="14" ht="13.5"/>
    <row r="15" ht="13.5" spans="13:13">
      <c r="M15" s="41"/>
    </row>
  </sheetData>
  <mergeCells count="8">
    <mergeCell ref="L4:M4"/>
    <mergeCell ref="H5:I5"/>
    <mergeCell ref="A4:A6"/>
    <mergeCell ref="B5:B6"/>
    <mergeCell ref="J4:J6"/>
    <mergeCell ref="K4:K6"/>
    <mergeCell ref="L5:L6"/>
    <mergeCell ref="M5:M6"/>
  </mergeCells>
  <pageMargins left="0.747916666666667" right="0.699305555555556" top="0.75" bottom="0.75" header="0.3" footer="0.3"/>
  <pageSetup paperSize="9" scale="64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0"/>
  <sheetViews>
    <sheetView tabSelected="1" zoomScale="85" zoomScaleNormal="85" workbookViewId="0">
      <selection activeCell="E8" sqref="E8"/>
    </sheetView>
  </sheetViews>
  <sheetFormatPr defaultColWidth="9" defaultRowHeight="13.5"/>
  <cols>
    <col min="2" max="2" width="21.375" customWidth="1"/>
    <col min="6" max="6" width="9.875" customWidth="1"/>
    <col min="7" max="7" width="11.5" customWidth="1"/>
    <col min="8" max="8" width="14.25" customWidth="1"/>
    <col min="9" max="9" width="22" customWidth="1"/>
    <col min="10" max="10" width="24.375" customWidth="1"/>
    <col min="11" max="11" width="21.25" customWidth="1"/>
    <col min="12" max="12" width="21.125" customWidth="1"/>
  </cols>
  <sheetData>
    <row r="1" ht="27" spans="1:12">
      <c r="A1" s="1" t="s">
        <v>24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>
      <c r="A2" s="2" t="s">
        <v>25</v>
      </c>
      <c r="B2" s="3"/>
      <c r="C2" s="3"/>
      <c r="D2" s="3"/>
      <c r="E2" s="3"/>
      <c r="F2" s="3"/>
      <c r="G2" s="3"/>
      <c r="H2" s="3"/>
      <c r="I2" s="3"/>
      <c r="J2" s="3"/>
      <c r="K2" s="3"/>
      <c r="L2" s="20" t="s">
        <v>1</v>
      </c>
    </row>
    <row r="3" spans="1:12">
      <c r="A3" s="4" t="s">
        <v>26</v>
      </c>
      <c r="B3" s="4" t="s">
        <v>27</v>
      </c>
      <c r="C3" s="5" t="s">
        <v>28</v>
      </c>
      <c r="D3" s="4" t="s">
        <v>7</v>
      </c>
      <c r="E3" s="6" t="s">
        <v>29</v>
      </c>
      <c r="F3" s="4"/>
      <c r="G3" s="4" t="s">
        <v>30</v>
      </c>
      <c r="H3" s="4" t="s">
        <v>31</v>
      </c>
      <c r="I3" s="4" t="s">
        <v>32</v>
      </c>
      <c r="J3" s="4" t="s">
        <v>33</v>
      </c>
      <c r="K3" s="4" t="s">
        <v>34</v>
      </c>
      <c r="L3" s="6" t="s">
        <v>35</v>
      </c>
    </row>
    <row r="4" ht="22.5" spans="1:12">
      <c r="A4" s="7"/>
      <c r="B4" s="7"/>
      <c r="C4" s="8"/>
      <c r="D4" s="9"/>
      <c r="E4" s="10" t="s">
        <v>36</v>
      </c>
      <c r="F4" s="11" t="s">
        <v>37</v>
      </c>
      <c r="G4" s="7"/>
      <c r="H4" s="7"/>
      <c r="I4" s="7"/>
      <c r="J4" s="7"/>
      <c r="K4" s="7"/>
      <c r="L4" s="9"/>
    </row>
    <row r="5" spans="1:12">
      <c r="A5" s="12"/>
      <c r="B5" s="13" t="s">
        <v>19</v>
      </c>
      <c r="C5" s="14"/>
      <c r="D5" s="15">
        <f>D6</f>
        <v>4658.04</v>
      </c>
      <c r="E5" s="15">
        <f>E6</f>
        <v>4658.04</v>
      </c>
      <c r="F5" s="15"/>
      <c r="G5" s="16"/>
      <c r="H5" s="16"/>
      <c r="I5" s="16"/>
      <c r="J5" s="16"/>
      <c r="K5" s="16"/>
      <c r="L5" s="21"/>
    </row>
    <row r="6" spans="1:12">
      <c r="A6" s="12"/>
      <c r="B6" s="13" t="s">
        <v>38</v>
      </c>
      <c r="C6" s="14"/>
      <c r="D6" s="15">
        <f>SUM(D7:D30)</f>
        <v>4658.04</v>
      </c>
      <c r="E6" s="15">
        <f>SUM(E7:E31)</f>
        <v>4658.04</v>
      </c>
      <c r="F6" s="15"/>
      <c r="G6" s="16"/>
      <c r="H6" s="16"/>
      <c r="I6" s="16"/>
      <c r="J6" s="16"/>
      <c r="K6" s="16"/>
      <c r="L6" s="21"/>
    </row>
    <row r="7" ht="57.95" customHeight="1" spans="1:12">
      <c r="A7" s="12" t="s">
        <v>39</v>
      </c>
      <c r="B7" s="13" t="s">
        <v>40</v>
      </c>
      <c r="C7" s="14" t="s">
        <v>41</v>
      </c>
      <c r="D7" s="15">
        <f>E7</f>
        <v>1525.87</v>
      </c>
      <c r="E7" s="15">
        <v>1525.87</v>
      </c>
      <c r="F7" s="15"/>
      <c r="G7" s="16" t="s">
        <v>42</v>
      </c>
      <c r="H7" s="16" t="s">
        <v>43</v>
      </c>
      <c r="I7" s="16" t="s">
        <v>44</v>
      </c>
      <c r="J7" s="16" t="s">
        <v>45</v>
      </c>
      <c r="K7" s="16" t="s">
        <v>46</v>
      </c>
      <c r="L7" s="21" t="s">
        <v>47</v>
      </c>
    </row>
    <row r="8" ht="56.25" spans="1:12">
      <c r="A8" s="12" t="s">
        <v>39</v>
      </c>
      <c r="B8" s="13" t="s">
        <v>48</v>
      </c>
      <c r="C8" s="14" t="s">
        <v>41</v>
      </c>
      <c r="D8" s="15">
        <f t="shared" ref="D8:D20" si="0">E8</f>
        <v>206.6</v>
      </c>
      <c r="E8" s="15">
        <v>206.6</v>
      </c>
      <c r="F8" s="17"/>
      <c r="G8" s="16" t="s">
        <v>42</v>
      </c>
      <c r="H8" s="16" t="s">
        <v>43</v>
      </c>
      <c r="I8" s="16" t="s">
        <v>49</v>
      </c>
      <c r="J8" s="16" t="s">
        <v>45</v>
      </c>
      <c r="K8" s="16" t="s">
        <v>46</v>
      </c>
      <c r="L8" s="21" t="s">
        <v>47</v>
      </c>
    </row>
    <row r="9" ht="56.25" spans="1:12">
      <c r="A9" s="12" t="s">
        <v>39</v>
      </c>
      <c r="B9" s="13" t="s">
        <v>50</v>
      </c>
      <c r="C9" s="14" t="s">
        <v>41</v>
      </c>
      <c r="D9" s="15">
        <f t="shared" si="0"/>
        <v>63.94</v>
      </c>
      <c r="E9" s="15">
        <v>63.94</v>
      </c>
      <c r="F9" s="17"/>
      <c r="G9" s="16" t="s">
        <v>42</v>
      </c>
      <c r="H9" s="16" t="s">
        <v>43</v>
      </c>
      <c r="I9" s="16" t="s">
        <v>51</v>
      </c>
      <c r="J9" s="16" t="s">
        <v>45</v>
      </c>
      <c r="K9" s="16" t="s">
        <v>46</v>
      </c>
      <c r="L9" s="21" t="s">
        <v>47</v>
      </c>
    </row>
    <row r="10" ht="56.25" spans="1:12">
      <c r="A10" s="12" t="s">
        <v>39</v>
      </c>
      <c r="B10" s="13" t="s">
        <v>52</v>
      </c>
      <c r="C10" s="14" t="s">
        <v>41</v>
      </c>
      <c r="D10" s="15">
        <f t="shared" si="0"/>
        <v>314.81</v>
      </c>
      <c r="E10" s="15">
        <v>314.81</v>
      </c>
      <c r="F10" s="17"/>
      <c r="G10" s="16" t="s">
        <v>42</v>
      </c>
      <c r="H10" s="16" t="s">
        <v>43</v>
      </c>
      <c r="I10" s="16" t="s">
        <v>53</v>
      </c>
      <c r="J10" s="16" t="s">
        <v>45</v>
      </c>
      <c r="K10" s="16" t="s">
        <v>46</v>
      </c>
      <c r="L10" s="21" t="s">
        <v>47</v>
      </c>
    </row>
    <row r="11" ht="56.25" spans="1:12">
      <c r="A11" s="12" t="s">
        <v>39</v>
      </c>
      <c r="B11" s="13" t="s">
        <v>54</v>
      </c>
      <c r="C11" s="14" t="s">
        <v>41</v>
      </c>
      <c r="D11" s="15">
        <f t="shared" si="0"/>
        <v>24.42</v>
      </c>
      <c r="E11" s="15">
        <v>24.42</v>
      </c>
      <c r="F11" s="17"/>
      <c r="G11" s="16" t="s">
        <v>42</v>
      </c>
      <c r="H11" s="16" t="s">
        <v>43</v>
      </c>
      <c r="I11" s="16" t="s">
        <v>53</v>
      </c>
      <c r="J11" s="16" t="s">
        <v>45</v>
      </c>
      <c r="K11" s="16" t="s">
        <v>46</v>
      </c>
      <c r="L11" s="21" t="s">
        <v>47</v>
      </c>
    </row>
    <row r="12" ht="56.25" spans="1:12">
      <c r="A12" s="12" t="s">
        <v>39</v>
      </c>
      <c r="B12" s="18" t="s">
        <v>55</v>
      </c>
      <c r="C12" s="14" t="s">
        <v>41</v>
      </c>
      <c r="D12" s="15">
        <f t="shared" si="0"/>
        <v>452.22</v>
      </c>
      <c r="E12" s="15">
        <v>452.22</v>
      </c>
      <c r="F12" s="19"/>
      <c r="G12" s="16" t="s">
        <v>42</v>
      </c>
      <c r="H12" s="16" t="s">
        <v>43</v>
      </c>
      <c r="I12" s="16" t="s">
        <v>56</v>
      </c>
      <c r="J12" s="16" t="s">
        <v>45</v>
      </c>
      <c r="K12" s="16" t="s">
        <v>46</v>
      </c>
      <c r="L12" s="21" t="s">
        <v>47</v>
      </c>
    </row>
    <row r="13" ht="56.25" spans="1:12">
      <c r="A13" s="12" t="s">
        <v>39</v>
      </c>
      <c r="B13" s="18" t="s">
        <v>57</v>
      </c>
      <c r="C13" s="14" t="s">
        <v>41</v>
      </c>
      <c r="D13" s="15">
        <f t="shared" si="0"/>
        <v>420.23</v>
      </c>
      <c r="E13" s="15">
        <v>420.23</v>
      </c>
      <c r="F13" s="19"/>
      <c r="G13" s="16" t="s">
        <v>42</v>
      </c>
      <c r="H13" s="16" t="s">
        <v>43</v>
      </c>
      <c r="I13" s="16" t="s">
        <v>58</v>
      </c>
      <c r="J13" s="16" t="s">
        <v>45</v>
      </c>
      <c r="K13" s="16" t="s">
        <v>46</v>
      </c>
      <c r="L13" s="21" t="s">
        <v>47</v>
      </c>
    </row>
    <row r="14" ht="56.25" spans="1:12">
      <c r="A14" s="12" t="s">
        <v>39</v>
      </c>
      <c r="B14" s="13" t="s">
        <v>59</v>
      </c>
      <c r="C14" s="14" t="s">
        <v>41</v>
      </c>
      <c r="D14" s="15">
        <f t="shared" si="0"/>
        <v>535.12</v>
      </c>
      <c r="E14" s="15">
        <v>535.12</v>
      </c>
      <c r="F14" s="19"/>
      <c r="G14" s="16" t="s">
        <v>42</v>
      </c>
      <c r="H14" s="16" t="s">
        <v>43</v>
      </c>
      <c r="I14" s="16" t="s">
        <v>60</v>
      </c>
      <c r="J14" s="16" t="s">
        <v>45</v>
      </c>
      <c r="K14" s="16" t="s">
        <v>46</v>
      </c>
      <c r="L14" s="21" t="s">
        <v>47</v>
      </c>
    </row>
    <row r="15" ht="63" customHeight="1" spans="1:12">
      <c r="A15" s="12" t="s">
        <v>39</v>
      </c>
      <c r="B15" s="13" t="s">
        <v>61</v>
      </c>
      <c r="C15" s="14" t="s">
        <v>41</v>
      </c>
      <c r="D15" s="15">
        <f t="shared" si="0"/>
        <v>382.65</v>
      </c>
      <c r="E15" s="15">
        <v>382.65</v>
      </c>
      <c r="F15" s="19"/>
      <c r="G15" s="16" t="s">
        <v>42</v>
      </c>
      <c r="H15" s="16" t="s">
        <v>43</v>
      </c>
      <c r="I15" s="16" t="s">
        <v>62</v>
      </c>
      <c r="J15" s="16" t="s">
        <v>45</v>
      </c>
      <c r="K15" s="16" t="s">
        <v>46</v>
      </c>
      <c r="L15" s="21" t="s">
        <v>47</v>
      </c>
    </row>
    <row r="16" ht="56.25" spans="1:12">
      <c r="A16" s="12" t="s">
        <v>39</v>
      </c>
      <c r="B16" s="13" t="s">
        <v>63</v>
      </c>
      <c r="C16" s="14" t="s">
        <v>41</v>
      </c>
      <c r="D16" s="15">
        <f t="shared" si="0"/>
        <v>90.6</v>
      </c>
      <c r="E16" s="15">
        <v>90.6</v>
      </c>
      <c r="F16" s="19"/>
      <c r="G16" s="16" t="s">
        <v>42</v>
      </c>
      <c r="H16" s="16" t="s">
        <v>43</v>
      </c>
      <c r="I16" s="16" t="s">
        <v>64</v>
      </c>
      <c r="J16" s="16" t="s">
        <v>45</v>
      </c>
      <c r="K16" s="16" t="s">
        <v>46</v>
      </c>
      <c r="L16" s="21" t="s">
        <v>47</v>
      </c>
    </row>
    <row r="17" ht="56.25" spans="1:12">
      <c r="A17" s="12" t="s">
        <v>39</v>
      </c>
      <c r="B17" s="13" t="s">
        <v>65</v>
      </c>
      <c r="C17" s="14" t="s">
        <v>41</v>
      </c>
      <c r="D17" s="15">
        <f t="shared" si="0"/>
        <v>344.15</v>
      </c>
      <c r="E17" s="15">
        <v>344.15</v>
      </c>
      <c r="F17" s="19"/>
      <c r="G17" s="16" t="s">
        <v>42</v>
      </c>
      <c r="H17" s="16" t="s">
        <v>43</v>
      </c>
      <c r="I17" s="16" t="s">
        <v>66</v>
      </c>
      <c r="J17" s="16" t="s">
        <v>45</v>
      </c>
      <c r="K17" s="16" t="s">
        <v>46</v>
      </c>
      <c r="L17" s="21" t="s">
        <v>47</v>
      </c>
    </row>
    <row r="18" ht="56.25" spans="1:12">
      <c r="A18" s="12" t="s">
        <v>39</v>
      </c>
      <c r="B18" s="13" t="s">
        <v>67</v>
      </c>
      <c r="C18" s="14" t="s">
        <v>41</v>
      </c>
      <c r="D18" s="15">
        <f t="shared" si="0"/>
        <v>141.4</v>
      </c>
      <c r="E18" s="15">
        <v>141.4</v>
      </c>
      <c r="F18" s="19"/>
      <c r="G18" s="16" t="s">
        <v>42</v>
      </c>
      <c r="H18" s="16" t="s">
        <v>43</v>
      </c>
      <c r="I18" s="16" t="s">
        <v>68</v>
      </c>
      <c r="J18" s="16" t="s">
        <v>45</v>
      </c>
      <c r="K18" s="16" t="s">
        <v>46</v>
      </c>
      <c r="L18" s="21" t="s">
        <v>47</v>
      </c>
    </row>
    <row r="19" ht="56.25" spans="1:12">
      <c r="A19" s="12" t="s">
        <v>39</v>
      </c>
      <c r="B19" s="13" t="s">
        <v>69</v>
      </c>
      <c r="C19" s="14" t="s">
        <v>41</v>
      </c>
      <c r="D19" s="15">
        <f t="shared" si="0"/>
        <v>126.03</v>
      </c>
      <c r="E19" s="15">
        <v>126.03</v>
      </c>
      <c r="F19" s="19"/>
      <c r="G19" s="16" t="s">
        <v>42</v>
      </c>
      <c r="H19" s="16" t="s">
        <v>43</v>
      </c>
      <c r="I19" s="16" t="s">
        <v>70</v>
      </c>
      <c r="J19" s="16" t="s">
        <v>45</v>
      </c>
      <c r="K19" s="16" t="s">
        <v>46</v>
      </c>
      <c r="L19" s="21" t="s">
        <v>47</v>
      </c>
    </row>
    <row r="20" ht="56.25" spans="1:12">
      <c r="A20" s="12" t="s">
        <v>39</v>
      </c>
      <c r="B20" s="13" t="s">
        <v>71</v>
      </c>
      <c r="C20" s="14" t="s">
        <v>41</v>
      </c>
      <c r="D20" s="15">
        <f t="shared" si="0"/>
        <v>30</v>
      </c>
      <c r="E20" s="15">
        <v>30</v>
      </c>
      <c r="F20" s="19"/>
      <c r="G20" s="16" t="s">
        <v>42</v>
      </c>
      <c r="H20" s="16" t="s">
        <v>43</v>
      </c>
      <c r="I20" s="16" t="s">
        <v>72</v>
      </c>
      <c r="J20" s="16" t="s">
        <v>45</v>
      </c>
      <c r="K20" s="16" t="s">
        <v>46</v>
      </c>
      <c r="L20" s="21" t="s">
        <v>47</v>
      </c>
    </row>
  </sheetData>
  <mergeCells count="13">
    <mergeCell ref="A1:L1"/>
    <mergeCell ref="A2:K2"/>
    <mergeCell ref="E3:F3"/>
    <mergeCell ref="A3:A4"/>
    <mergeCell ref="B3:B4"/>
    <mergeCell ref="C3:C4"/>
    <mergeCell ref="D3:D4"/>
    <mergeCell ref="G3:G4"/>
    <mergeCell ref="H3:H4"/>
    <mergeCell ref="I3:I4"/>
    <mergeCell ref="J3:J4"/>
    <mergeCell ref="K3:K4"/>
    <mergeCell ref="L3:L4"/>
  </mergeCells>
  <pageMargins left="0.75" right="0.75" top="1" bottom="1" header="0.511805555555556" footer="0.511805555555556"/>
  <pageSetup paperSize="9" scale="7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整体支出绩效目标表</vt:lpstr>
      <vt:lpstr>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2020-07-17T04:38:20Z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2052-11.1.0.9828</vt:lpwstr>
  </property>
</Properties>
</file>